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Black Bridge\Soubory\Hřiště\Tabulky hracích HCP\"/>
    </mc:Choice>
  </mc:AlternateContent>
  <xr:revisionPtr revIDLastSave="0" documentId="13_ncr:1_{57829120-FCA0-449A-BB2E-268299F52F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" i="1" l="1"/>
  <c r="S18" i="1" l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C18" i="1"/>
  <c r="N6" i="1" l="1"/>
  <c r="K6" i="1"/>
  <c r="H6" i="1"/>
  <c r="E6" i="1"/>
  <c r="B6" i="1"/>
  <c r="T14" i="1"/>
  <c r="R8" i="1" l="1"/>
  <c r="R9" i="1" l="1"/>
  <c r="R10" i="1"/>
  <c r="S16" i="1" l="1"/>
  <c r="Q16" i="1"/>
  <c r="O16" i="1"/>
  <c r="M16" i="1"/>
  <c r="K16" i="1"/>
  <c r="I16" i="1"/>
  <c r="G16" i="1"/>
  <c r="E16" i="1"/>
  <c r="C16" i="1"/>
  <c r="R16" i="1"/>
  <c r="P16" i="1"/>
  <c r="N16" i="1"/>
  <c r="L16" i="1"/>
  <c r="J16" i="1"/>
  <c r="H16" i="1"/>
  <c r="F16" i="1"/>
  <c r="D16" i="1"/>
  <c r="B16" i="1"/>
  <c r="T18" i="1" l="1"/>
</calcChain>
</file>

<file path=xl/sharedStrings.xml><?xml version="1.0" encoding="utf-8"?>
<sst xmlns="http://schemas.openxmlformats.org/spreadsheetml/2006/main" count="17" uniqueCount="17">
  <si>
    <t>Muži</t>
  </si>
  <si>
    <t>Ženy</t>
  </si>
  <si>
    <t>Jamka</t>
  </si>
  <si>
    <t>Par</t>
  </si>
  <si>
    <t>Index</t>
  </si>
  <si>
    <t>HCP rány</t>
  </si>
  <si>
    <t>Skóre</t>
  </si>
  <si>
    <t>Stableford</t>
  </si>
  <si>
    <t>Celkem</t>
  </si>
  <si>
    <t>Aktuální HCP</t>
  </si>
  <si>
    <t>Hrací HCP</t>
  </si>
  <si>
    <t>Červená odpaliště         HCP 10 - 54</t>
  </si>
  <si>
    <r>
      <t>Do tabulky vyplňte Váš</t>
    </r>
    <r>
      <rPr>
        <b/>
        <sz val="12"/>
        <color theme="1"/>
        <rFont val="Calibri"/>
        <family val="2"/>
        <charset val="238"/>
        <scheme val="minor"/>
      </rPr>
      <t xml:space="preserve"> aktuální HCP</t>
    </r>
    <r>
      <rPr>
        <sz val="12"/>
        <color theme="1"/>
        <rFont val="Calibri"/>
        <family val="2"/>
        <charset val="238"/>
        <scheme val="minor"/>
      </rPr>
      <t xml:space="preserve"> pod odpaliště, ze kterých jste hráli, a </t>
    </r>
    <r>
      <rPr>
        <b/>
        <sz val="12"/>
        <color theme="1"/>
        <rFont val="Calibri"/>
        <family val="2"/>
        <charset val="238"/>
        <scheme val="minor"/>
      </rPr>
      <t>skóre</t>
    </r>
    <r>
      <rPr>
        <sz val="12"/>
        <color theme="1"/>
        <rFont val="Calibri"/>
        <family val="2"/>
        <charset val="238"/>
        <scheme val="minor"/>
      </rPr>
      <t xml:space="preserve"> dosažené na jednotlivých jamkách. Excel Vám pak automaticky vypočítá hrací HCP a dosažené stableford body.</t>
    </r>
  </si>
  <si>
    <t>Modrá odpaliště       HCP +4 - 9,9</t>
  </si>
  <si>
    <t>Černá odpaliště          HCP +4 - 3,5</t>
  </si>
  <si>
    <t>Bílá odpaliště          HCP 3,6 - 12,5</t>
  </si>
  <si>
    <t>Žlutá odpaliště         HCP 12,6 - 54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</si>
</sst>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darkDown">
        <fgColor theme="4" tint="0.59996337778862885"/>
        <bgColor theme="4" tint="0.79970702230903046"/>
      </patternFill>
    </fill>
    <fill>
      <patternFill patternType="darkDown">
        <fgColor theme="7" tint="0.59996337778862885"/>
        <bgColor theme="7" tint="0.79995117038483843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1199FF"/>
        <bgColor indexed="64"/>
      </patternFill>
    </fill>
  </fills>
  <borders count="7">
    <border>
      <left/>
      <right/>
      <top/>
      <bottom/>
      <diagonal/>
    </border>
    <border>
      <left style="mediumDashed">
        <color theme="4" tint="-0.24994659260841701"/>
      </left>
      <right/>
      <top style="mediumDashed">
        <color theme="4" tint="-0.24994659260841701"/>
      </top>
      <bottom style="mediumDashed">
        <color theme="4" tint="-0.24994659260841701"/>
      </bottom>
      <diagonal/>
    </border>
    <border>
      <left/>
      <right/>
      <top style="mediumDashed">
        <color theme="4" tint="-0.24994659260841701"/>
      </top>
      <bottom style="mediumDashed">
        <color theme="4" tint="-0.24994659260841701"/>
      </bottom>
      <diagonal/>
    </border>
    <border>
      <left/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/>
      <top style="mediumDashed">
        <color theme="7" tint="-0.24994659260841701"/>
      </top>
      <bottom style="mediumDashed">
        <color theme="7" tint="-0.24994659260841701"/>
      </bottom>
      <diagonal/>
    </border>
    <border>
      <left/>
      <right/>
      <top style="mediumDashed">
        <color theme="7" tint="-0.24994659260841701"/>
      </top>
      <bottom style="mediumDashed">
        <color theme="7" tint="-0.24994659260841701"/>
      </bottom>
      <diagonal/>
    </border>
    <border>
      <left/>
      <right style="mediumDashed">
        <color theme="7" tint="-0.24994659260841701"/>
      </right>
      <top style="mediumDashed">
        <color theme="7" tint="-0.24994659260841701"/>
      </top>
      <bottom style="mediumDashed">
        <color theme="7" tint="-0.24994659260841701"/>
      </bottom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4" borderId="0" xfId="3" applyAlignment="1">
      <alignment horizontal="center" vertical="center"/>
    </xf>
    <xf numFmtId="0" fontId="0" fillId="0" borderId="0" xfId="0" applyAlignment="1">
      <alignment vertical="center"/>
    </xf>
    <xf numFmtId="0" fontId="2" fillId="5" borderId="0" xfId="4" applyFont="1" applyAlignment="1">
      <alignment horizontal="center" vertical="center"/>
    </xf>
    <xf numFmtId="0" fontId="1" fillId="3" borderId="0" xfId="2" applyAlignment="1">
      <alignment horizontal="center" vertical="center"/>
    </xf>
    <xf numFmtId="0" fontId="2" fillId="9" borderId="0" xfId="8" applyFont="1" applyAlignment="1">
      <alignment horizontal="center" vertical="center"/>
    </xf>
    <xf numFmtId="0" fontId="2" fillId="2" borderId="0" xfId="1" applyFont="1" applyAlignment="1">
      <alignment horizontal="left" vertical="center" indent="1"/>
    </xf>
    <xf numFmtId="0" fontId="2" fillId="5" borderId="0" xfId="4" applyFont="1" applyAlignment="1">
      <alignment horizontal="left" vertical="center" indent="1"/>
    </xf>
    <xf numFmtId="0" fontId="2" fillId="6" borderId="0" xfId="5" applyFont="1" applyAlignment="1">
      <alignment horizontal="left" vertical="center" indent="1"/>
    </xf>
    <xf numFmtId="0" fontId="1" fillId="4" borderId="0" xfId="3" applyBorder="1" applyAlignment="1">
      <alignment horizontal="center" vertical="center"/>
    </xf>
    <xf numFmtId="0" fontId="2" fillId="6" borderId="0" xfId="5" applyFont="1" applyAlignment="1">
      <alignment horizontal="center" vertical="center"/>
    </xf>
    <xf numFmtId="0" fontId="1" fillId="8" borderId="0" xfId="7" applyAlignment="1">
      <alignment horizontal="center" vertical="center"/>
    </xf>
    <xf numFmtId="0" fontId="3" fillId="8" borderId="0" xfId="7" applyFont="1" applyAlignment="1">
      <alignment horizontal="center" vertical="center"/>
    </xf>
    <xf numFmtId="0" fontId="3" fillId="13" borderId="1" xfId="2" applyFont="1" applyFill="1" applyBorder="1" applyAlignment="1">
      <alignment horizontal="center" vertical="center"/>
    </xf>
    <xf numFmtId="0" fontId="3" fillId="13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center"/>
    </xf>
    <xf numFmtId="0" fontId="3" fillId="14" borderId="4" xfId="6" applyFont="1" applyFill="1" applyBorder="1" applyAlignment="1">
      <alignment horizontal="center" vertical="center"/>
    </xf>
    <xf numFmtId="0" fontId="3" fillId="14" borderId="5" xfId="6" applyFont="1" applyFill="1" applyBorder="1" applyAlignment="1">
      <alignment horizontal="center" vertical="center"/>
    </xf>
    <xf numFmtId="0" fontId="3" fillId="14" borderId="6" xfId="6" applyFont="1" applyFill="1" applyBorder="1" applyAlignment="1">
      <alignment horizontal="center" vertical="center"/>
    </xf>
    <xf numFmtId="1" fontId="1" fillId="7" borderId="0" xfId="6" applyNumberFormat="1" applyAlignment="1">
      <alignment horizontal="center" vertical="center"/>
    </xf>
    <xf numFmtId="0" fontId="3" fillId="13" borderId="1" xfId="2" applyFont="1" applyFill="1" applyBorder="1" applyAlignment="1">
      <alignment horizontal="center" vertical="center"/>
    </xf>
    <xf numFmtId="0" fontId="3" fillId="13" borderId="2" xfId="2" applyFont="1" applyFill="1" applyBorder="1" applyAlignment="1">
      <alignment horizontal="center" vertical="center"/>
    </xf>
    <xf numFmtId="0" fontId="3" fillId="13" borderId="3" xfId="2" applyFont="1" applyFill="1" applyBorder="1" applyAlignment="1">
      <alignment horizontal="center" vertical="center"/>
    </xf>
    <xf numFmtId="1" fontId="1" fillId="3" borderId="0" xfId="2" applyNumberFormat="1" applyAlignment="1">
      <alignment horizontal="center" vertical="center"/>
    </xf>
    <xf numFmtId="0" fontId="2" fillId="6" borderId="0" xfId="5" applyFont="1" applyAlignment="1">
      <alignment horizontal="center" vertical="center"/>
    </xf>
    <xf numFmtId="0" fontId="2" fillId="2" borderId="0" xfId="1" applyFont="1" applyAlignment="1">
      <alignment horizontal="center" vertical="center"/>
    </xf>
    <xf numFmtId="0" fontId="1" fillId="10" borderId="0" xfId="2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4" fillId="15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</cellXfs>
  <cellStyles count="11">
    <cellStyle name="20% - Accent1" xfId="2" builtinId="30"/>
    <cellStyle name="20% - Accent4" xfId="6" builtinId="42"/>
    <cellStyle name="40% - Accent1" xfId="3" builtinId="31"/>
    <cellStyle name="40% - Accent4" xfId="7" builtinId="43"/>
    <cellStyle name="60% - Accent1" xfId="4" builtinId="32"/>
    <cellStyle name="60% - Accent4" xfId="8" builtinId="44"/>
    <cellStyle name="Accent1" xfId="1" builtinId="29"/>
    <cellStyle name="Accent4" xfId="5" builtinId="41"/>
    <cellStyle name="Normal" xfId="0" builtinId="0"/>
    <cellStyle name="Normální 2" xfId="9" xr:uid="{00000000-0005-0000-0000-000009000000}"/>
    <cellStyle name="Normální 3" xfId="10" xr:uid="{00000000-0005-0000-0000-00000A000000}"/>
  </cellStyles>
  <dxfs count="0"/>
  <tableStyles count="0" defaultTableStyle="TableStyleMedium2" defaultPivotStyle="PivotStyleLight16"/>
  <colors>
    <mruColors>
      <color rgb="FF1199FF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workbookViewId="0">
      <selection activeCell="A21" sqref="A21"/>
    </sheetView>
  </sheetViews>
  <sheetFormatPr defaultRowHeight="15" x14ac:dyDescent="0.25"/>
  <cols>
    <col min="1" max="1" width="18.28515625" customWidth="1"/>
    <col min="2" max="19" width="6.28515625" customWidth="1"/>
    <col min="20" max="20" width="10.85546875" customWidth="1"/>
  </cols>
  <sheetData>
    <row r="1" spans="1:20" ht="41.25" customHeight="1" x14ac:dyDescent="0.2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3" spans="1:20" ht="27.75" customHeight="1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8" t="s">
        <v>1</v>
      </c>
      <c r="L3" s="28"/>
      <c r="M3" s="28"/>
      <c r="N3" s="28"/>
      <c r="O3" s="28"/>
      <c r="P3" s="28"/>
    </row>
    <row r="4" spans="1:20" ht="36" customHeight="1" thickBot="1" x14ac:dyDescent="0.3">
      <c r="B4" s="33" t="s">
        <v>14</v>
      </c>
      <c r="C4" s="33"/>
      <c r="D4" s="33"/>
      <c r="E4" s="30" t="s">
        <v>15</v>
      </c>
      <c r="F4" s="30"/>
      <c r="G4" s="30"/>
      <c r="H4" s="31" t="s">
        <v>16</v>
      </c>
      <c r="I4" s="31"/>
      <c r="J4" s="31"/>
      <c r="K4" s="34" t="s">
        <v>13</v>
      </c>
      <c r="L4" s="34"/>
      <c r="M4" s="34"/>
      <c r="N4" s="32" t="s">
        <v>11</v>
      </c>
      <c r="O4" s="32"/>
      <c r="P4" s="32"/>
    </row>
    <row r="5" spans="1:20" s="5" customFormat="1" ht="18" customHeight="1" thickBot="1" x14ac:dyDescent="0.3">
      <c r="A5" s="9" t="s">
        <v>9</v>
      </c>
      <c r="B5" s="24"/>
      <c r="C5" s="25"/>
      <c r="D5" s="26"/>
      <c r="E5" s="24"/>
      <c r="F5" s="25"/>
      <c r="G5" s="26"/>
      <c r="H5" s="24"/>
      <c r="I5" s="25"/>
      <c r="J5" s="26"/>
      <c r="K5" s="20"/>
      <c r="L5" s="21"/>
      <c r="M5" s="22"/>
      <c r="N5" s="20"/>
      <c r="O5" s="21"/>
      <c r="P5" s="22"/>
    </row>
    <row r="6" spans="1:20" s="5" customFormat="1" ht="18" customHeight="1" x14ac:dyDescent="0.25">
      <c r="A6" s="9" t="s">
        <v>10</v>
      </c>
      <c r="B6" s="27" t="str">
        <f>IF(ISNUMBER(B5),SUM(B5*B8/B9+B10-B11),"")</f>
        <v/>
      </c>
      <c r="C6" s="27"/>
      <c r="D6" s="27"/>
      <c r="E6" s="27" t="str">
        <f t="shared" ref="E6" si="0">IF(ISNUMBER(E5),SUM(E5*E8/E9+E10-E11),"")</f>
        <v/>
      </c>
      <c r="F6" s="27"/>
      <c r="G6" s="27"/>
      <c r="H6" s="27" t="str">
        <f t="shared" ref="H6" si="1">IF(ISNUMBER(H5),SUM(H5*H8/H9+H10-H11),"")</f>
        <v/>
      </c>
      <c r="I6" s="27"/>
      <c r="J6" s="27"/>
      <c r="K6" s="23" t="str">
        <f t="shared" ref="K6" si="2">IF(ISNUMBER(K5),SUM(K5*K8/K9+K10-K11),"")</f>
        <v/>
      </c>
      <c r="L6" s="23"/>
      <c r="M6" s="23"/>
      <c r="N6" s="23" t="str">
        <f t="shared" ref="N6" si="3">IF(ISNUMBER(N5),SUM(N5*N8/N9+N10-N11),"")</f>
        <v/>
      </c>
      <c r="O6" s="23"/>
      <c r="P6" s="23"/>
    </row>
    <row r="7" spans="1:2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0" ht="15" hidden="1" customHeight="1" x14ac:dyDescent="0.25">
      <c r="B8" s="19">
        <v>142</v>
      </c>
      <c r="C8" s="19"/>
      <c r="D8" s="19"/>
      <c r="E8" s="19">
        <v>140</v>
      </c>
      <c r="F8" s="19"/>
      <c r="G8" s="19"/>
      <c r="H8" s="19">
        <v>136</v>
      </c>
      <c r="I8" s="19"/>
      <c r="J8" s="19"/>
      <c r="K8" s="19">
        <v>140</v>
      </c>
      <c r="L8" s="19"/>
      <c r="M8" s="19"/>
      <c r="N8" s="19">
        <v>131</v>
      </c>
      <c r="O8" s="19"/>
      <c r="P8" s="19"/>
      <c r="R8" s="2">
        <f>IF(ISNUMBER(B5),B6,IF(ISNUMBER(E5),E6,IF(ISNUMBER(H5),H6,IF(ISNUMBER(K5),K6,IF(ISNUMBER(N5),N6,0)))))</f>
        <v>0</v>
      </c>
    </row>
    <row r="9" spans="1:20" ht="15" hidden="1" customHeight="1" x14ac:dyDescent="0.25">
      <c r="B9" s="19">
        <v>113</v>
      </c>
      <c r="C9" s="19"/>
      <c r="D9" s="19"/>
      <c r="E9" s="19">
        <v>113</v>
      </c>
      <c r="F9" s="19"/>
      <c r="G9" s="19"/>
      <c r="H9" s="19">
        <v>113</v>
      </c>
      <c r="I9" s="19"/>
      <c r="J9" s="19"/>
      <c r="K9" s="19">
        <v>113</v>
      </c>
      <c r="L9" s="19"/>
      <c r="M9" s="19"/>
      <c r="N9" s="19">
        <v>113</v>
      </c>
      <c r="O9" s="19"/>
      <c r="P9" s="19"/>
      <c r="R9" s="1">
        <f>FLOOR(R8/18,1)</f>
        <v>0</v>
      </c>
    </row>
    <row r="10" spans="1:20" ht="15" hidden="1" customHeight="1" x14ac:dyDescent="0.25">
      <c r="B10" s="19">
        <v>75</v>
      </c>
      <c r="C10" s="19"/>
      <c r="D10" s="19"/>
      <c r="E10" s="19">
        <v>73</v>
      </c>
      <c r="F10" s="19"/>
      <c r="G10" s="19"/>
      <c r="H10" s="19">
        <v>70.8</v>
      </c>
      <c r="I10" s="19"/>
      <c r="J10" s="19"/>
      <c r="K10" s="19">
        <v>75.3</v>
      </c>
      <c r="L10" s="19"/>
      <c r="M10" s="19"/>
      <c r="N10" s="19">
        <v>71.900000000000006</v>
      </c>
      <c r="O10" s="19"/>
      <c r="P10" s="19"/>
      <c r="R10" s="2">
        <f>ROUND(MOD(R8,18),0)</f>
        <v>0</v>
      </c>
    </row>
    <row r="11" spans="1:20" ht="15" hidden="1" customHeight="1" x14ac:dyDescent="0.25">
      <c r="B11" s="19">
        <v>72</v>
      </c>
      <c r="C11" s="19"/>
      <c r="D11" s="19"/>
      <c r="E11" s="19">
        <v>72</v>
      </c>
      <c r="F11" s="19"/>
      <c r="G11" s="19"/>
      <c r="H11" s="19">
        <v>72</v>
      </c>
      <c r="I11" s="19"/>
      <c r="J11" s="19"/>
      <c r="K11" s="19">
        <v>72</v>
      </c>
      <c r="L11" s="19"/>
      <c r="M11" s="19"/>
      <c r="N11" s="19">
        <v>72</v>
      </c>
      <c r="O11" s="19"/>
      <c r="P11" s="19"/>
    </row>
    <row r="12" spans="1:20" ht="15" hidden="1" customHeigh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s="5" customFormat="1" ht="18" customHeight="1" x14ac:dyDescent="0.25">
      <c r="A13" s="11" t="s">
        <v>2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5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5">
        <v>17</v>
      </c>
      <c r="S13" s="15">
        <v>18</v>
      </c>
      <c r="T13" s="13" t="s">
        <v>8</v>
      </c>
    </row>
    <row r="14" spans="1:20" s="5" customFormat="1" ht="18" customHeight="1" x14ac:dyDescent="0.25">
      <c r="A14" s="11" t="s">
        <v>3</v>
      </c>
      <c r="B14" s="14">
        <v>4</v>
      </c>
      <c r="C14" s="14">
        <v>3</v>
      </c>
      <c r="D14" s="14">
        <v>4</v>
      </c>
      <c r="E14" s="14">
        <v>5</v>
      </c>
      <c r="F14" s="14">
        <v>4</v>
      </c>
      <c r="G14" s="14">
        <v>4</v>
      </c>
      <c r="H14" s="14">
        <v>4</v>
      </c>
      <c r="I14" s="14">
        <v>3</v>
      </c>
      <c r="J14" s="14">
        <v>5</v>
      </c>
      <c r="K14" s="14">
        <v>3</v>
      </c>
      <c r="L14" s="14">
        <v>4</v>
      </c>
      <c r="M14" s="14">
        <v>4</v>
      </c>
      <c r="N14" s="14">
        <v>5</v>
      </c>
      <c r="O14" s="14">
        <v>4</v>
      </c>
      <c r="P14" s="14">
        <v>3</v>
      </c>
      <c r="Q14" s="14">
        <v>4</v>
      </c>
      <c r="R14" s="14">
        <v>5</v>
      </c>
      <c r="S14" s="14">
        <v>4</v>
      </c>
      <c r="T14" s="8">
        <f>SUM(B14:S14)</f>
        <v>72</v>
      </c>
    </row>
    <row r="15" spans="1:20" s="5" customFormat="1" ht="18" customHeight="1" x14ac:dyDescent="0.25">
      <c r="A15" s="10" t="s">
        <v>4</v>
      </c>
      <c r="B15" s="7">
        <v>9</v>
      </c>
      <c r="C15" s="7">
        <v>15</v>
      </c>
      <c r="D15" s="7">
        <v>7</v>
      </c>
      <c r="E15" s="7">
        <v>1</v>
      </c>
      <c r="F15" s="7">
        <v>17</v>
      </c>
      <c r="G15" s="7">
        <v>13</v>
      </c>
      <c r="H15" s="7">
        <v>3</v>
      </c>
      <c r="I15" s="7">
        <v>5</v>
      </c>
      <c r="J15" s="7">
        <v>11</v>
      </c>
      <c r="K15" s="7">
        <v>12</v>
      </c>
      <c r="L15" s="7">
        <v>2</v>
      </c>
      <c r="M15" s="7">
        <v>18</v>
      </c>
      <c r="N15" s="7">
        <v>4</v>
      </c>
      <c r="O15" s="7">
        <v>16</v>
      </c>
      <c r="P15" s="7">
        <v>8</v>
      </c>
      <c r="Q15" s="7">
        <v>6</v>
      </c>
      <c r="R15" s="7">
        <v>14</v>
      </c>
      <c r="S15" s="7">
        <v>10</v>
      </c>
      <c r="T15" s="4"/>
    </row>
    <row r="16" spans="1:20" s="5" customFormat="1" ht="18" customHeight="1" thickBot="1" x14ac:dyDescent="0.3">
      <c r="A16" s="10" t="s">
        <v>5</v>
      </c>
      <c r="B16" s="7">
        <f>$R$9+IF(B15-$R$10&lt;=0,1,0)</f>
        <v>0</v>
      </c>
      <c r="C16" s="7">
        <f t="shared" ref="C16:S16" si="4">$R$9+IF(C15-$R$10&lt;=0,1,0)</f>
        <v>0</v>
      </c>
      <c r="D16" s="7">
        <f t="shared" si="4"/>
        <v>0</v>
      </c>
      <c r="E16" s="7">
        <f t="shared" si="4"/>
        <v>0</v>
      </c>
      <c r="F16" s="7">
        <f t="shared" si="4"/>
        <v>0</v>
      </c>
      <c r="G16" s="7">
        <f t="shared" si="4"/>
        <v>0</v>
      </c>
      <c r="H16" s="7">
        <f t="shared" si="4"/>
        <v>0</v>
      </c>
      <c r="I16" s="7">
        <f t="shared" si="4"/>
        <v>0</v>
      </c>
      <c r="J16" s="7">
        <f t="shared" si="4"/>
        <v>0</v>
      </c>
      <c r="K16" s="7">
        <f t="shared" si="4"/>
        <v>0</v>
      </c>
      <c r="L16" s="7">
        <f t="shared" si="4"/>
        <v>0</v>
      </c>
      <c r="M16" s="7">
        <f t="shared" si="4"/>
        <v>0</v>
      </c>
      <c r="N16" s="7">
        <f t="shared" si="4"/>
        <v>0</v>
      </c>
      <c r="O16" s="7">
        <f t="shared" si="4"/>
        <v>0</v>
      </c>
      <c r="P16" s="7">
        <f t="shared" si="4"/>
        <v>0</v>
      </c>
      <c r="Q16" s="7">
        <f t="shared" si="4"/>
        <v>0</v>
      </c>
      <c r="R16" s="7">
        <f t="shared" si="4"/>
        <v>0</v>
      </c>
      <c r="S16" s="7">
        <f t="shared" si="4"/>
        <v>0</v>
      </c>
      <c r="T16" s="4"/>
    </row>
    <row r="17" spans="1:20" s="5" customFormat="1" ht="18" customHeight="1" thickBot="1" x14ac:dyDescent="0.3">
      <c r="A17" s="9" t="s">
        <v>6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">
        <f>SUM(B17:S17)</f>
        <v>0</v>
      </c>
    </row>
    <row r="18" spans="1:20" s="5" customFormat="1" ht="18" customHeight="1" x14ac:dyDescent="0.25">
      <c r="A18" s="9" t="s">
        <v>7</v>
      </c>
      <c r="B18" s="12" t="str">
        <f t="shared" ref="B18" si="5">IF(ISBLANK(B17),"",IF(AND(ISNUMBER(B17),B17&gt;0),MAX(2+(B14+B16)-B17,0),0))</f>
        <v/>
      </c>
      <c r="C18" s="12" t="str">
        <f>IF(ISBLANK(C17),"",IF(AND(ISNUMBER(C17),C17&gt;0),MAX(2+(C14+C16)-C17,0),0))</f>
        <v/>
      </c>
      <c r="D18" s="12" t="str">
        <f t="shared" ref="D18:S18" si="6">IF(ISBLANK(D17),"",IF(AND(ISNUMBER(D17),D17&gt;0),MAX(2+(D14+D16)-D17,0),0))</f>
        <v/>
      </c>
      <c r="E18" s="12" t="str">
        <f t="shared" si="6"/>
        <v/>
      </c>
      <c r="F18" s="12" t="str">
        <f t="shared" si="6"/>
        <v/>
      </c>
      <c r="G18" s="12" t="str">
        <f t="shared" si="6"/>
        <v/>
      </c>
      <c r="H18" s="12" t="str">
        <f t="shared" si="6"/>
        <v/>
      </c>
      <c r="I18" s="12" t="str">
        <f t="shared" si="6"/>
        <v/>
      </c>
      <c r="J18" s="12" t="str">
        <f t="shared" si="6"/>
        <v/>
      </c>
      <c r="K18" s="12" t="str">
        <f t="shared" si="6"/>
        <v/>
      </c>
      <c r="L18" s="12" t="str">
        <f t="shared" si="6"/>
        <v/>
      </c>
      <c r="M18" s="12" t="str">
        <f t="shared" si="6"/>
        <v/>
      </c>
      <c r="N18" s="12" t="str">
        <f t="shared" si="6"/>
        <v/>
      </c>
      <c r="O18" s="12" t="str">
        <f t="shared" si="6"/>
        <v/>
      </c>
      <c r="P18" s="12" t="str">
        <f t="shared" si="6"/>
        <v/>
      </c>
      <c r="Q18" s="12" t="str">
        <f t="shared" si="6"/>
        <v/>
      </c>
      <c r="R18" s="12" t="str">
        <f t="shared" si="6"/>
        <v/>
      </c>
      <c r="S18" s="12" t="str">
        <f t="shared" si="6"/>
        <v/>
      </c>
      <c r="T18" s="6">
        <f>SUM(B18:S18)</f>
        <v>0</v>
      </c>
    </row>
  </sheetData>
  <mergeCells count="38">
    <mergeCell ref="K3:P3"/>
    <mergeCell ref="B3:J3"/>
    <mergeCell ref="B4:D4"/>
    <mergeCell ref="E4:G4"/>
    <mergeCell ref="H4:J4"/>
    <mergeCell ref="K4:M4"/>
    <mergeCell ref="N4:P4"/>
    <mergeCell ref="K6:M6"/>
    <mergeCell ref="N5:P5"/>
    <mergeCell ref="N6:P6"/>
    <mergeCell ref="B8:D8"/>
    <mergeCell ref="B9:D9"/>
    <mergeCell ref="H8:J8"/>
    <mergeCell ref="H9:J9"/>
    <mergeCell ref="N8:P8"/>
    <mergeCell ref="N9:P9"/>
    <mergeCell ref="B5:D5"/>
    <mergeCell ref="E5:G5"/>
    <mergeCell ref="H5:J5"/>
    <mergeCell ref="H6:J6"/>
    <mergeCell ref="E6:G6"/>
    <mergeCell ref="B6:D6"/>
    <mergeCell ref="A1:T1"/>
    <mergeCell ref="N10:P10"/>
    <mergeCell ref="N11:P11"/>
    <mergeCell ref="H10:J10"/>
    <mergeCell ref="H11:J11"/>
    <mergeCell ref="K8:M8"/>
    <mergeCell ref="K9:M9"/>
    <mergeCell ref="K10:M10"/>
    <mergeCell ref="K11:M11"/>
    <mergeCell ref="B10:D10"/>
    <mergeCell ref="B11:D11"/>
    <mergeCell ref="E8:G8"/>
    <mergeCell ref="E9:G9"/>
    <mergeCell ref="E10:G10"/>
    <mergeCell ref="E11:G11"/>
    <mergeCell ref="K5:M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Švehla</dc:creator>
  <cp:lastModifiedBy>Pavel Švehla</cp:lastModifiedBy>
  <dcterms:created xsi:type="dcterms:W3CDTF">2013-03-04T17:13:47Z</dcterms:created>
  <dcterms:modified xsi:type="dcterms:W3CDTF">2020-02-04T21:55:22Z</dcterms:modified>
</cp:coreProperties>
</file>