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8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20" yWindow="-120" windowWidth="38640" windowHeight="21120"/>
  </bookViews>
  <sheets>
    <sheet sheetId="18" name="HCP+4 - 12,5" state="visible" r:id="rId4"/>
    <sheet sheetId="1" name="HCP 12,6 - 36" state="visible" r:id="rId5"/>
  </sheets>
  <definedNames>
    <definedName name="_xlnm._FilterDatabase">'HCP+4 - 12,5'!$A$2:$AA$3</definedName>
    <definedName name="solver_opt">'HCP+4 - 12,5'!$A$1</definedName>
    <definedName name="tourdata">'HCP 12,6 - 36'!$A$2:$G$3</definedName>
  </definedNames>
  <calcPr calcId="171027"/>
</workbook>
</file>

<file path=xl/sharedStrings.xml><?xml version="1.0" encoding="utf-8"?>
<sst xmlns="http://schemas.openxmlformats.org/spreadsheetml/2006/main" count="2673" uniqueCount="597">
  <si>
    <r>
      <t xml:space="preserve">Kategorie HCP +4–12,5   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18 jamek na součet brutto a netto ran</t>
    </r>
  </si>
  <si>
    <t>Jméno</t>
  </si>
  <si>
    <t>Reg.      číslo</t>
  </si>
  <si>
    <t>HCP                start</t>
  </si>
  <si>
    <t>Počet</t>
  </si>
  <si>
    <t>HCP aktuál.</t>
  </si>
  <si>
    <t>Skóre</t>
  </si>
  <si>
    <t>Finále ×2</t>
  </si>
  <si>
    <t>1. 8.</t>
  </si>
  <si>
    <t>25. 7.</t>
  </si>
  <si>
    <t>18. 7.</t>
  </si>
  <si>
    <t>4. 7.</t>
  </si>
  <si>
    <t>27. 6.</t>
  </si>
  <si>
    <t>13. 6.</t>
  </si>
  <si>
    <t>6. 6.</t>
  </si>
  <si>
    <t>30. 5.</t>
  </si>
  <si>
    <t>16. 5.</t>
  </si>
  <si>
    <t>9. 5.</t>
  </si>
  <si>
    <t>25. 4.</t>
  </si>
  <si>
    <t>11. 4.</t>
  </si>
  <si>
    <t>ALKA Rostislav</t>
  </si>
  <si>
    <t>07809922</t>
  </si>
  <si>
    <t>7,1</t>
  </si>
  <si>
    <t>7,2</t>
  </si>
  <si>
    <t>-</t>
  </si>
  <si>
    <t>ANDRÝS Mojmír</t>
  </si>
  <si>
    <t>16400065</t>
  </si>
  <si>
    <t>8</t>
  </si>
  <si>
    <t>7,7</t>
  </si>
  <si>
    <t>ANTONSONOVÁ Lucie</t>
  </si>
  <si>
    <t>16400340</t>
  </si>
  <si>
    <t>11,8</t>
  </si>
  <si>
    <t>12,1</t>
  </si>
  <si>
    <t>BAJER David</t>
  </si>
  <si>
    <t>06801659</t>
  </si>
  <si>
    <t>8,6</t>
  </si>
  <si>
    <t>BAZIKA Anna Beatriz</t>
  </si>
  <si>
    <t>16400619</t>
  </si>
  <si>
    <t>2,6</t>
  </si>
  <si>
    <t>3,7</t>
  </si>
  <si>
    <t>BLAŠKO Oleg</t>
  </si>
  <si>
    <t>16400177</t>
  </si>
  <si>
    <t>4,9</t>
  </si>
  <si>
    <t>4,8</t>
  </si>
  <si>
    <t>BRAUN Lukáš</t>
  </si>
  <si>
    <t>09805027</t>
  </si>
  <si>
    <t>1,9</t>
  </si>
  <si>
    <t>2,1</t>
  </si>
  <si>
    <t>ČERVENÝ Josef</t>
  </si>
  <si>
    <t>12503400</t>
  </si>
  <si>
    <t>6,4</t>
  </si>
  <si>
    <t>ČÍŽEK Tomáš</t>
  </si>
  <si>
    <t>09000059</t>
  </si>
  <si>
    <t>7</t>
  </si>
  <si>
    <t>DINH Duc Anh</t>
  </si>
  <si>
    <t>01008906</t>
  </si>
  <si>
    <t>6</t>
  </si>
  <si>
    <t>6,5</t>
  </si>
  <si>
    <t>DINH Van Duc</t>
  </si>
  <si>
    <t>22200120</t>
  </si>
  <si>
    <t>9,9</t>
  </si>
  <si>
    <t>8,3</t>
  </si>
  <si>
    <t>DRECHSLER Radek</t>
  </si>
  <si>
    <t>12202136</t>
  </si>
  <si>
    <t>9,3</t>
  </si>
  <si>
    <t>9,2</t>
  </si>
  <si>
    <t>FRANEK Ján</t>
  </si>
  <si>
    <t>16400702</t>
  </si>
  <si>
    <t>9,5</t>
  </si>
  <si>
    <t>HAVEJ David</t>
  </si>
  <si>
    <t>16401883</t>
  </si>
  <si>
    <t>8,1</t>
  </si>
  <si>
    <t>HOLEČEK Karel</t>
  </si>
  <si>
    <t>16400081</t>
  </si>
  <si>
    <t>10,6</t>
  </si>
  <si>
    <t>11,5</t>
  </si>
  <si>
    <t>HORTON Richard</t>
  </si>
  <si>
    <t>18002927</t>
  </si>
  <si>
    <t>2</t>
  </si>
  <si>
    <t>HUBÁČKOVÁ Andrea</t>
  </si>
  <si>
    <t>16402932</t>
  </si>
  <si>
    <t>9,1</t>
  </si>
  <si>
    <t>JANUŠAK Alexandr</t>
  </si>
  <si>
    <t>12501921</t>
  </si>
  <si>
    <t>4,1</t>
  </si>
  <si>
    <t>4</t>
  </si>
  <si>
    <t>JAROŠ Daniel</t>
  </si>
  <si>
    <t>16401442</t>
  </si>
  <si>
    <t>5,1</t>
  </si>
  <si>
    <t>4,7</t>
  </si>
  <si>
    <t>KARAFIÁT Martin</t>
  </si>
  <si>
    <t>16401189</t>
  </si>
  <si>
    <t>11,2</t>
  </si>
  <si>
    <t>11,9</t>
  </si>
  <si>
    <t>KAŠPAR Timur</t>
  </si>
  <si>
    <t>18006332</t>
  </si>
  <si>
    <t>9,4</t>
  </si>
  <si>
    <t>9,6</t>
  </si>
  <si>
    <t>KOŠŤÁL Michal</t>
  </si>
  <si>
    <t>15400388</t>
  </si>
  <si>
    <t>11,7</t>
  </si>
  <si>
    <t>KUKRECHT Jaroslav</t>
  </si>
  <si>
    <t>16403830</t>
  </si>
  <si>
    <t>12,7</t>
  </si>
  <si>
    <t>LATKA Oliver</t>
  </si>
  <si>
    <t>22700161</t>
  </si>
  <si>
    <t>5,7</t>
  </si>
  <si>
    <t>6,6</t>
  </si>
  <si>
    <t>LE VIET Cuong</t>
  </si>
  <si>
    <t>16401183</t>
  </si>
  <si>
    <t>12,5</t>
  </si>
  <si>
    <t>MAI Manh Cuong</t>
  </si>
  <si>
    <t>18007230</t>
  </si>
  <si>
    <t>7,8</t>
  </si>
  <si>
    <t>7,9</t>
  </si>
  <si>
    <t>MARTINÁK Luboš</t>
  </si>
  <si>
    <t>07810640</t>
  </si>
  <si>
    <t>MARTINČA Ivan</t>
  </si>
  <si>
    <t>16400240</t>
  </si>
  <si>
    <t>10,7</t>
  </si>
  <si>
    <t>12,2</t>
  </si>
  <si>
    <t>MRŮZEK Filip</t>
  </si>
  <si>
    <t>09201070</t>
  </si>
  <si>
    <t>PRO</t>
  </si>
  <si>
    <t>MRŮZKOVÁ Štěpánka</t>
  </si>
  <si>
    <t>09000061</t>
  </si>
  <si>
    <t>2,8</t>
  </si>
  <si>
    <t>MÜHLBACH David</t>
  </si>
  <si>
    <t>16400871</t>
  </si>
  <si>
    <t>6,3</t>
  </si>
  <si>
    <t>NGUYEN ANH Tu</t>
  </si>
  <si>
    <t>12501626</t>
  </si>
  <si>
    <t>10,4</t>
  </si>
  <si>
    <t>NGUYEN Tien Hung</t>
  </si>
  <si>
    <t>22700155</t>
  </si>
  <si>
    <t>2,4</t>
  </si>
  <si>
    <t>2,9</t>
  </si>
  <si>
    <t>NOS Marek</t>
  </si>
  <si>
    <t>16401873</t>
  </si>
  <si>
    <t>10,3</t>
  </si>
  <si>
    <t>NOVOTNÝ Lubor</t>
  </si>
  <si>
    <t>10301705</t>
  </si>
  <si>
    <t>12,6</t>
  </si>
  <si>
    <t>11,4</t>
  </si>
  <si>
    <t>OJANEN Antti</t>
  </si>
  <si>
    <t>16402453</t>
  </si>
  <si>
    <t>9,8</t>
  </si>
  <si>
    <t>8,5</t>
  </si>
  <si>
    <t>PETRÁSEK Martin</t>
  </si>
  <si>
    <t>06900105</t>
  </si>
  <si>
    <t>PHAM Thi Nga</t>
  </si>
  <si>
    <t>22200114</t>
  </si>
  <si>
    <t>12,9</t>
  </si>
  <si>
    <t>10,9</t>
  </si>
  <si>
    <t>PHAM Van Huy</t>
  </si>
  <si>
    <t>06802122</t>
  </si>
  <si>
    <t>POLAVKA Zdeněk</t>
  </si>
  <si>
    <t>01200839</t>
  </si>
  <si>
    <t>7,5</t>
  </si>
  <si>
    <t>7,4</t>
  </si>
  <si>
    <t>PROCHÁZKOVÁ Silvie</t>
  </si>
  <si>
    <t>16402823</t>
  </si>
  <si>
    <t>11,3</t>
  </si>
  <si>
    <t>PŘIBYL Mikuláš</t>
  </si>
  <si>
    <t>16401377</t>
  </si>
  <si>
    <t>RANKE Carlo</t>
  </si>
  <si>
    <t>14300588</t>
  </si>
  <si>
    <t>9</t>
  </si>
  <si>
    <t>REGA Yevhen</t>
  </si>
  <si>
    <t>06800844</t>
  </si>
  <si>
    <t>RŮŽIČKA Ivo</t>
  </si>
  <si>
    <t>16402700</t>
  </si>
  <si>
    <t>SEDLÁČEK Jakub</t>
  </si>
  <si>
    <t>16401002</t>
  </si>
  <si>
    <t>SKŘÍPSKÝ Martin</t>
  </si>
  <si>
    <t>16400785</t>
  </si>
  <si>
    <t>STÁDNÍK Filip</t>
  </si>
  <si>
    <t>16400386</t>
  </si>
  <si>
    <t>12,3</t>
  </si>
  <si>
    <t>STEHLÍK Stanislav</t>
  </si>
  <si>
    <t>10600659</t>
  </si>
  <si>
    <t>10,1</t>
  </si>
  <si>
    <t>ŠVEHLA Pavel</t>
  </si>
  <si>
    <t>16400001</t>
  </si>
  <si>
    <t>4,5</t>
  </si>
  <si>
    <t>TA Quoc Huan</t>
  </si>
  <si>
    <t>16401168</t>
  </si>
  <si>
    <t>12</t>
  </si>
  <si>
    <t>8,9</t>
  </si>
  <si>
    <t>TEMPLE Barry</t>
  </si>
  <si>
    <t>16403750</t>
  </si>
  <si>
    <t>13,6</t>
  </si>
  <si>
    <t>TESAŘ Petr</t>
  </si>
  <si>
    <t>06800391</t>
  </si>
  <si>
    <t>8,8</t>
  </si>
  <si>
    <t>TRAN Le Chinh</t>
  </si>
  <si>
    <t>22900011</t>
  </si>
  <si>
    <t>TRAN Minh To</t>
  </si>
  <si>
    <t>22200018</t>
  </si>
  <si>
    <t>3,8</t>
  </si>
  <si>
    <t>TRNKA Pavel</t>
  </si>
  <si>
    <t>16400013</t>
  </si>
  <si>
    <t>VOJÁČEK David</t>
  </si>
  <si>
    <t>16402779</t>
  </si>
  <si>
    <t>VOPÁLENSKÝ Tomáš</t>
  </si>
  <si>
    <t>16401811</t>
  </si>
  <si>
    <t>6,9</t>
  </si>
  <si>
    <t>8,7</t>
  </si>
  <si>
    <t>VRANA Hynek</t>
  </si>
  <si>
    <t>16401315</t>
  </si>
  <si>
    <t>11,6</t>
  </si>
  <si>
    <t>VRBA Michal</t>
  </si>
  <si>
    <t>08901467</t>
  </si>
  <si>
    <t>VU KHANH Toan</t>
  </si>
  <si>
    <t>22200004</t>
  </si>
  <si>
    <t>VYSTYD Tomáš</t>
  </si>
  <si>
    <t>16400018</t>
  </si>
  <si>
    <t>11,1</t>
  </si>
  <si>
    <r>
      <t xml:space="preserve">Kategorie HCP 12,6–36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18 jamek na stableford body</t>
    </r>
  </si>
  <si>
    <t>BALAMOTI Renáta</t>
  </si>
  <si>
    <t>16400214</t>
  </si>
  <si>
    <t>19,8</t>
  </si>
  <si>
    <t>BALARIA Abhishek</t>
  </si>
  <si>
    <t>12504670</t>
  </si>
  <si>
    <t>14,4</t>
  </si>
  <si>
    <t>13,1</t>
  </si>
  <si>
    <t>BAROCH Miloš</t>
  </si>
  <si>
    <t>00801091</t>
  </si>
  <si>
    <t>19,3</t>
  </si>
  <si>
    <t>BAYER Vladimír</t>
  </si>
  <si>
    <t>16403620</t>
  </si>
  <si>
    <t>27,2</t>
  </si>
  <si>
    <t>27,6</t>
  </si>
  <si>
    <t>BEJČEK Martin</t>
  </si>
  <si>
    <t>07811761</t>
  </si>
  <si>
    <t>27,3</t>
  </si>
  <si>
    <t>BERÁNEK Jiří</t>
  </si>
  <si>
    <t>07807443</t>
  </si>
  <si>
    <t>25,7</t>
  </si>
  <si>
    <t>25,9</t>
  </si>
  <si>
    <t>BLAŠKOVÁ Marcela</t>
  </si>
  <si>
    <t>06801058</t>
  </si>
  <si>
    <t>19</t>
  </si>
  <si>
    <t>BLECHA Petr</t>
  </si>
  <si>
    <t>16400391</t>
  </si>
  <si>
    <t>13,4</t>
  </si>
  <si>
    <t>13,3</t>
  </si>
  <si>
    <t>BLUMAJER Marek</t>
  </si>
  <si>
    <t>18004007</t>
  </si>
  <si>
    <t>23,6</t>
  </si>
  <si>
    <t>BROJÍR Ondřej</t>
  </si>
  <si>
    <t>06801725</t>
  </si>
  <si>
    <t>22,9</t>
  </si>
  <si>
    <t>BUI THI Thuy Linh</t>
  </si>
  <si>
    <t>22200273</t>
  </si>
  <si>
    <t>30,6</t>
  </si>
  <si>
    <t>26,6</t>
  </si>
  <si>
    <t>BUŘIČ Lubor</t>
  </si>
  <si>
    <t>01008217</t>
  </si>
  <si>
    <t>25,2</t>
  </si>
  <si>
    <t>24,5</t>
  </si>
  <si>
    <t>BUŘIČ Vojtěch</t>
  </si>
  <si>
    <t>01008218</t>
  </si>
  <si>
    <t>32,5</t>
  </si>
  <si>
    <t>BYSTROŇ Michal</t>
  </si>
  <si>
    <t>12202142</t>
  </si>
  <si>
    <t>22</t>
  </si>
  <si>
    <t>21,9</t>
  </si>
  <si>
    <t>CAITHAMLOVÁ Erika</t>
  </si>
  <si>
    <t>14300656</t>
  </si>
  <si>
    <t>34,4</t>
  </si>
  <si>
    <t>CARTHY Barry</t>
  </si>
  <si>
    <t>14101786</t>
  </si>
  <si>
    <t>28,8</t>
  </si>
  <si>
    <t>29,8</t>
  </si>
  <si>
    <t>CIMALA Marcel</t>
  </si>
  <si>
    <t>01006752</t>
  </si>
  <si>
    <t>18,5</t>
  </si>
  <si>
    <t>18</t>
  </si>
  <si>
    <t>ČECH Oldřich</t>
  </si>
  <si>
    <t>16400497</t>
  </si>
  <si>
    <t>17,1</t>
  </si>
  <si>
    <t>16,9</t>
  </si>
  <si>
    <t>ČECH Ondřej</t>
  </si>
  <si>
    <t>16400496</t>
  </si>
  <si>
    <t>16,5</t>
  </si>
  <si>
    <t>15,8</t>
  </si>
  <si>
    <t>ČÍŽEK Michal</t>
  </si>
  <si>
    <t>16401486</t>
  </si>
  <si>
    <t>20,3</t>
  </si>
  <si>
    <t>ČÍŽKOVÁ Štěpánka</t>
  </si>
  <si>
    <t>09000060</t>
  </si>
  <si>
    <t>14,1</t>
  </si>
  <si>
    <t>DAU Thi Kim Oanh</t>
  </si>
  <si>
    <t>22200140</t>
  </si>
  <si>
    <t>24,4</t>
  </si>
  <si>
    <t>DLASK Marek</t>
  </si>
  <si>
    <t>09810359</t>
  </si>
  <si>
    <t>18,8</t>
  </si>
  <si>
    <t>DO Thi Hai</t>
  </si>
  <si>
    <t>16400737</t>
  </si>
  <si>
    <t>17,3</t>
  </si>
  <si>
    <t>DOLEŽAL Zdeněk</t>
  </si>
  <si>
    <t>16401285</t>
  </si>
  <si>
    <t>20,2</t>
  </si>
  <si>
    <t>DUDA Petr</t>
  </si>
  <si>
    <t>18006139</t>
  </si>
  <si>
    <t>33,2</t>
  </si>
  <si>
    <t>33</t>
  </si>
  <si>
    <t>DVOŘÁK Adam</t>
  </si>
  <si>
    <t>09814628</t>
  </si>
  <si>
    <t>18,3</t>
  </si>
  <si>
    <t>EDWORTHY Nicholas</t>
  </si>
  <si>
    <t>16402772</t>
  </si>
  <si>
    <t>29,6</t>
  </si>
  <si>
    <t>FOLDIN František</t>
  </si>
  <si>
    <t>05200117</t>
  </si>
  <si>
    <t>13,2</t>
  </si>
  <si>
    <t>FOLDINOVÁ Marcela</t>
  </si>
  <si>
    <t>16401494</t>
  </si>
  <si>
    <t>12,8</t>
  </si>
  <si>
    <t>FROLÍKOVÁ Šárka</t>
  </si>
  <si>
    <t>09807288</t>
  </si>
  <si>
    <t>15,9</t>
  </si>
  <si>
    <t>16</t>
  </si>
  <si>
    <t>GLÖCKNER Radim</t>
  </si>
  <si>
    <t>16403098</t>
  </si>
  <si>
    <t>20,5</t>
  </si>
  <si>
    <t>20,8</t>
  </si>
  <si>
    <t>HANUŠ Ondřej</t>
  </si>
  <si>
    <t>16400439</t>
  </si>
  <si>
    <t>24,3</t>
  </si>
  <si>
    <t>HAVLÍČKOVÁ Miloslava</t>
  </si>
  <si>
    <t>12504031</t>
  </si>
  <si>
    <t>24</t>
  </si>
  <si>
    <t>HES Vladimír</t>
  </si>
  <si>
    <t>06800156</t>
  </si>
  <si>
    <t>13,5</t>
  </si>
  <si>
    <t>14,5</t>
  </si>
  <si>
    <t>HOANG Kim Vinh</t>
  </si>
  <si>
    <t>07810816</t>
  </si>
  <si>
    <t>35,5</t>
  </si>
  <si>
    <t>33,8</t>
  </si>
  <si>
    <t>HOANG THI Tien</t>
  </si>
  <si>
    <t>22900030</t>
  </si>
  <si>
    <t>31,9</t>
  </si>
  <si>
    <t>23,3</t>
  </si>
  <si>
    <t>HOFMAN Radim</t>
  </si>
  <si>
    <t>18004506</t>
  </si>
  <si>
    <t>12,4</t>
  </si>
  <si>
    <t>HOLEČKOVÁ Monika</t>
  </si>
  <si>
    <t>16401637</t>
  </si>
  <si>
    <t>21</t>
  </si>
  <si>
    <t>HOUŠKA Matěj</t>
  </si>
  <si>
    <t>20300270</t>
  </si>
  <si>
    <t>HOUŠKA Vladislav</t>
  </si>
  <si>
    <t>20300202</t>
  </si>
  <si>
    <t>21,8</t>
  </si>
  <si>
    <t>HUDEČEK Lukáš</t>
  </si>
  <si>
    <t>16403687</t>
  </si>
  <si>
    <t>22,2</t>
  </si>
  <si>
    <t>CHALUPA Jaroslav</t>
  </si>
  <si>
    <t>09805787</t>
  </si>
  <si>
    <t>19,2</t>
  </si>
  <si>
    <t>CHALUPOVÁ Hana</t>
  </si>
  <si>
    <t>09804119</t>
  </si>
  <si>
    <t>14,3</t>
  </si>
  <si>
    <t>JINKOVÁ Alena</t>
  </si>
  <si>
    <t>14300047</t>
  </si>
  <si>
    <t>JUNG SangIhn</t>
  </si>
  <si>
    <t>05002323</t>
  </si>
  <si>
    <t>16,6</t>
  </si>
  <si>
    <t>KAIGL Miroslav</t>
  </si>
  <si>
    <t>12504662</t>
  </si>
  <si>
    <t>29,7</t>
  </si>
  <si>
    <t>31</t>
  </si>
  <si>
    <t>KAMBERSKÝ Jakub</t>
  </si>
  <si>
    <t>07811644</t>
  </si>
  <si>
    <t>26</t>
  </si>
  <si>
    <t>KAMENÍČEK Jan</t>
  </si>
  <si>
    <t>18000448</t>
  </si>
  <si>
    <t>14,6</t>
  </si>
  <si>
    <t>15,4</t>
  </si>
  <si>
    <t>KAMENÍČKOVÁ Lenka</t>
  </si>
  <si>
    <t>18002117</t>
  </si>
  <si>
    <t>KÁROLY Jiří</t>
  </si>
  <si>
    <t>16403329</t>
  </si>
  <si>
    <t>21,2</t>
  </si>
  <si>
    <t>KIM Hyojae</t>
  </si>
  <si>
    <t>18006517</t>
  </si>
  <si>
    <t>21,7</t>
  </si>
  <si>
    <t>KNAIFL Tomáš</t>
  </si>
  <si>
    <t>21300007</t>
  </si>
  <si>
    <t>26,8</t>
  </si>
  <si>
    <t>26,9</t>
  </si>
  <si>
    <t>KONEČNÝ Lukáš</t>
  </si>
  <si>
    <t>16400969</t>
  </si>
  <si>
    <t>27,1</t>
  </si>
  <si>
    <t>KRAMER Jeannette</t>
  </si>
  <si>
    <t>05401569</t>
  </si>
  <si>
    <t>29,5</t>
  </si>
  <si>
    <t>29,9</t>
  </si>
  <si>
    <t>KRAUSKOPF Jan</t>
  </si>
  <si>
    <t>16400971</t>
  </si>
  <si>
    <t>17,9</t>
  </si>
  <si>
    <t>KREČMER Tomáš</t>
  </si>
  <si>
    <t>09801443</t>
  </si>
  <si>
    <t>KŘEPELKA Stanislav</t>
  </si>
  <si>
    <t>16401534</t>
  </si>
  <si>
    <t>17,8</t>
  </si>
  <si>
    <t>KŘEPINSKÁ Michaela</t>
  </si>
  <si>
    <t>09814520</t>
  </si>
  <si>
    <t>25,3</t>
  </si>
  <si>
    <t>25,5</t>
  </si>
  <si>
    <t>LE Son</t>
  </si>
  <si>
    <t>16403493</t>
  </si>
  <si>
    <t>24,6</t>
  </si>
  <si>
    <t>LE Thi Anh Tuyet</t>
  </si>
  <si>
    <t>22200107</t>
  </si>
  <si>
    <t>13,7</t>
  </si>
  <si>
    <t>LEDVINKA Petr</t>
  </si>
  <si>
    <t>16400381</t>
  </si>
  <si>
    <t>20,9</t>
  </si>
  <si>
    <t>LITVAN Petr</t>
  </si>
  <si>
    <t>09812529</t>
  </si>
  <si>
    <t>16,1</t>
  </si>
  <si>
    <t>LUKÁŠEK Petr</t>
  </si>
  <si>
    <t>07807387</t>
  </si>
  <si>
    <t>13,8</t>
  </si>
  <si>
    <t>LUONG Binh Huyen</t>
  </si>
  <si>
    <t>16400953</t>
  </si>
  <si>
    <t>16,3</t>
  </si>
  <si>
    <t>LUONG Hai Long</t>
  </si>
  <si>
    <t>07810735</t>
  </si>
  <si>
    <t>MACH Miroslav</t>
  </si>
  <si>
    <t>09805668</t>
  </si>
  <si>
    <t>29</t>
  </si>
  <si>
    <t>28,9</t>
  </si>
  <si>
    <t>MACHOVÁ Helena</t>
  </si>
  <si>
    <t>12400284</t>
  </si>
  <si>
    <t>26,5</t>
  </si>
  <si>
    <t>26,4</t>
  </si>
  <si>
    <t>MALINA Petr</t>
  </si>
  <si>
    <t>09814704</t>
  </si>
  <si>
    <t>14,2</t>
  </si>
  <si>
    <t>14</t>
  </si>
  <si>
    <t>MAREŠ Martin</t>
  </si>
  <si>
    <t>12202225</t>
  </si>
  <si>
    <t>32,9</t>
  </si>
  <si>
    <t>MATĚJKA Vít</t>
  </si>
  <si>
    <t>16403115</t>
  </si>
  <si>
    <t>18,2</t>
  </si>
  <si>
    <t>MIKŠÁNEK Petr</t>
  </si>
  <si>
    <t>09801346</t>
  </si>
  <si>
    <t>MÜLLER Marc</t>
  </si>
  <si>
    <t>09801451</t>
  </si>
  <si>
    <t>29,4</t>
  </si>
  <si>
    <t>MURAS Roman</t>
  </si>
  <si>
    <t>16401169</t>
  </si>
  <si>
    <t>13</t>
  </si>
  <si>
    <t>NGUYEN KIM Thoa</t>
  </si>
  <si>
    <t>16401194</t>
  </si>
  <si>
    <t>NGUYEN Ladislav</t>
  </si>
  <si>
    <t>11201368</t>
  </si>
  <si>
    <t>NGUYEN THANH Son</t>
  </si>
  <si>
    <t>22200230</t>
  </si>
  <si>
    <t>16,2</t>
  </si>
  <si>
    <t>NGUYEN Thi Minh Hue</t>
  </si>
  <si>
    <t>22200182</t>
  </si>
  <si>
    <t>24,1</t>
  </si>
  <si>
    <t>23,5</t>
  </si>
  <si>
    <t>NGUYEN Thi Muoi</t>
  </si>
  <si>
    <t>22200183</t>
  </si>
  <si>
    <t>19,4</t>
  </si>
  <si>
    <t>NGUYEN Thi Thu</t>
  </si>
  <si>
    <t>16401491</t>
  </si>
  <si>
    <t>21,3</t>
  </si>
  <si>
    <t>20,1</t>
  </si>
  <si>
    <t>NÔŠKA William</t>
  </si>
  <si>
    <t>16403284</t>
  </si>
  <si>
    <t>35,3</t>
  </si>
  <si>
    <t>35,2</t>
  </si>
  <si>
    <t>NOVÁK Václav</t>
  </si>
  <si>
    <t>16402749</t>
  </si>
  <si>
    <t>19,1</t>
  </si>
  <si>
    <t>PEŠEK Zdeněk</t>
  </si>
  <si>
    <t>12503673</t>
  </si>
  <si>
    <t>PETRÁČKOVÁ Martina</t>
  </si>
  <si>
    <t>18000497</t>
  </si>
  <si>
    <t>PETRÁŇ Ondřej</t>
  </si>
  <si>
    <t>16400995</t>
  </si>
  <si>
    <t>18,7</t>
  </si>
  <si>
    <t>PETRÁŇOVÁ Denisa</t>
  </si>
  <si>
    <t>16400458</t>
  </si>
  <si>
    <t>18,4</t>
  </si>
  <si>
    <t>PETRŽILKA Jakub</t>
  </si>
  <si>
    <t>20500418</t>
  </si>
  <si>
    <t>16,7</t>
  </si>
  <si>
    <t>PHAM Thi Que</t>
  </si>
  <si>
    <t>12504494</t>
  </si>
  <si>
    <t>18,6</t>
  </si>
  <si>
    <t>19,6</t>
  </si>
  <si>
    <t>PHAM Thi Thuy Nga</t>
  </si>
  <si>
    <t>07810886</t>
  </si>
  <si>
    <t>24,9</t>
  </si>
  <si>
    <t>POKORNÝ Nicolas</t>
  </si>
  <si>
    <t>14300429</t>
  </si>
  <si>
    <t>POLÁKOVÁ Martina</t>
  </si>
  <si>
    <t>16402597</t>
  </si>
  <si>
    <t>QUINN Lara</t>
  </si>
  <si>
    <t>16402745</t>
  </si>
  <si>
    <t>22,1</t>
  </si>
  <si>
    <t>REJNART Ivo</t>
  </si>
  <si>
    <t>19600059</t>
  </si>
  <si>
    <t>15,1</t>
  </si>
  <si>
    <t>ROUŠAL Jan</t>
  </si>
  <si>
    <t>06800053</t>
  </si>
  <si>
    <t>RUT Miloslav</t>
  </si>
  <si>
    <t>18001087</t>
  </si>
  <si>
    <t>RŮŽIČKA Vojtěch</t>
  </si>
  <si>
    <t>16401754</t>
  </si>
  <si>
    <t>23,4</t>
  </si>
  <si>
    <t>RŮŽIČKOVÁ Darina</t>
  </si>
  <si>
    <t>16402667</t>
  </si>
  <si>
    <t>ŘÍHA Martin</t>
  </si>
  <si>
    <t>09811796</t>
  </si>
  <si>
    <t>13,9</t>
  </si>
  <si>
    <t>SABADOŠ Jan</t>
  </si>
  <si>
    <t>12400547</t>
  </si>
  <si>
    <t>SAGÁL Ivan</t>
  </si>
  <si>
    <t>16403872</t>
  </si>
  <si>
    <t>17,7</t>
  </si>
  <si>
    <t>18,1</t>
  </si>
  <si>
    <t>SCHILLER Petra</t>
  </si>
  <si>
    <t>16403808</t>
  </si>
  <si>
    <t>SCHÖNWEITZ Martin</t>
  </si>
  <si>
    <t>09812099</t>
  </si>
  <si>
    <t>15</t>
  </si>
  <si>
    <t>SCHWARZOVÁ Barbara</t>
  </si>
  <si>
    <t>21300322</t>
  </si>
  <si>
    <t>SKŘIVÁNKOVÁ Pavlína</t>
  </si>
  <si>
    <t>09801672</t>
  </si>
  <si>
    <t>27,5</t>
  </si>
  <si>
    <t>SLÁMA Karel</t>
  </si>
  <si>
    <t>16401053</t>
  </si>
  <si>
    <t>SLÁMOVÁ Kateřina</t>
  </si>
  <si>
    <t>16401089</t>
  </si>
  <si>
    <t>15,5</t>
  </si>
  <si>
    <t>STEHLÍK Jan</t>
  </si>
  <si>
    <t>09810761</t>
  </si>
  <si>
    <t>STIEGER Roman</t>
  </si>
  <si>
    <t>09808408</t>
  </si>
  <si>
    <t>ŠEJVLOVÁ Vlasta</t>
  </si>
  <si>
    <t>09403727</t>
  </si>
  <si>
    <t>23</t>
  </si>
  <si>
    <t>22,6</t>
  </si>
  <si>
    <t>ŠIMON Zdeněk</t>
  </si>
  <si>
    <t>06801149</t>
  </si>
  <si>
    <t>16,8</t>
  </si>
  <si>
    <t>ŠKULTÉTY Jiří</t>
  </si>
  <si>
    <t>16402873</t>
  </si>
  <si>
    <t>ŠMÍD Martin</t>
  </si>
  <si>
    <t>16401338</t>
  </si>
  <si>
    <t>14,8</t>
  </si>
  <si>
    <t>ŠPILLEROVÁ Jitka</t>
  </si>
  <si>
    <t>06800054</t>
  </si>
  <si>
    <t>15,3</t>
  </si>
  <si>
    <t>ŠPINKA Filip</t>
  </si>
  <si>
    <t>07811706</t>
  </si>
  <si>
    <t>28,2</t>
  </si>
  <si>
    <t>TRAN QUANG Hung</t>
  </si>
  <si>
    <t>16401193</t>
  </si>
  <si>
    <t>VARGA Peter</t>
  </si>
  <si>
    <t>15400128</t>
  </si>
  <si>
    <t>VÁŠA Jindřich</t>
  </si>
  <si>
    <t>06600973</t>
  </si>
  <si>
    <t>VEDEJ Martin</t>
  </si>
  <si>
    <t>16400555</t>
  </si>
  <si>
    <t>19,9</t>
  </si>
  <si>
    <t>VODRÁŽKA Michal</t>
  </si>
  <si>
    <t>06801218</t>
  </si>
  <si>
    <t>17</t>
  </si>
  <si>
    <t>VOGEL Marek</t>
  </si>
  <si>
    <t>07808561</t>
  </si>
  <si>
    <t>VOPÁLENSKÁ Nikol</t>
  </si>
  <si>
    <t>16401847</t>
  </si>
  <si>
    <t>VU Dac Loc</t>
  </si>
  <si>
    <t>07810817</t>
  </si>
  <si>
    <t>VU Thi Hong Van</t>
  </si>
  <si>
    <t>06802121</t>
  </si>
  <si>
    <t>14,7</t>
  </si>
  <si>
    <t>VYSTYDOVÁ Dana</t>
  </si>
  <si>
    <t>16400019</t>
  </si>
  <si>
    <t>ZDENĚK Pavel</t>
  </si>
  <si>
    <t>07811695</t>
  </si>
  <si>
    <t>ZELENKA Jiří</t>
  </si>
  <si>
    <t>05600249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</si>
</sst>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color theme="1"/>
      <family val="2"/>
      <scheme val="minor"/>
      <sz val="11"/>
      <name val="Calibri"/>
    </font>
    <font>
      <charset val="238"/>
      <color theme="1"/>
      <family val="2"/>
      <scheme val="minor"/>
      <sz val="11"/>
      <name val="Calibri"/>
    </font>
    <font>
      <b/>
      <charset val="238"/>
      <color theme="6" tint="-0.499984740745262"/>
      <family val="2"/>
      <scheme val="major"/>
      <sz val="18"/>
      <name val="Cambria"/>
    </font>
    <font>
      <b/>
      <charset val="238"/>
      <color theme="0"/>
      <family val="2"/>
      <scheme val="minor"/>
      <sz val="12"/>
      <name val="Calibri"/>
    </font>
    <font>
      <u/>
      <charset val="238"/>
      <color theme="0"/>
      <family val="2"/>
      <sz val="11"/>
      <name val="Calibri"/>
    </font>
    <font>
      <charset val="238"/>
      <color theme="0"/>
      <family val="2"/>
      <scheme val="minor"/>
      <sz val="1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224107"/>
        <bgColor indexed="64"/>
      </patternFill>
    </fill>
    <fill>
      <patternFill patternType="solid">
        <fgColor rgb="FF5B8F31"/>
        <bgColor indexed="64"/>
      </patternFill>
    </fill>
    <fill>
      <patternFill patternType="solid">
        <fgColor rgb="FF3D5C34"/>
        <bgColor indexed="64"/>
      </patternFill>
    </fill>
    <fill>
      <patternFill patternType="solid">
        <fgColor rgb="FF605F08"/>
        <bgColor indexed="64"/>
      </patternFill>
    </fill>
    <fill>
      <patternFill patternType="solid">
        <fgColor rgb="FF578724"/>
        <bgColor indexed="64"/>
      </patternFill>
    </fill>
    <fill>
      <patternFill patternType="solid">
        <fgColor rgb="FF74AE43"/>
        <bgColor indexed="64"/>
      </patternFill>
    </fill>
    <fill>
      <patternFill patternType="solid">
        <fgColor rgb="FF3D6917"/>
        <bgColor indexed="64"/>
      </patternFill>
    </fill>
    <fill>
      <patternFill patternType="solid">
        <fgColor rgb="FFD9F5C3"/>
        <bgColor indexed="64"/>
      </patternFill>
    </fill>
    <fill>
      <patternFill patternType="solid">
        <fgColor rgb="FF7A9771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rgb="FFCDECB4"/>
        <bgColor indexed="64"/>
      </patternFill>
    </fill>
    <fill>
      <patternFill patternType="solid">
        <fgColor rgb="FFE7FAD8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5B8F31"/>
      </top>
      <bottom style="thin">
        <color rgb="FF5B8F31"/>
      </bottom>
      <diagonal/>
    </border>
    <border>
      <left/>
      <right/>
      <top/>
      <bottom style="thin">
        <color rgb="FF5B8F3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inden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5" fillId="8" borderId="1" xfId="0" applyFont="1" applyFill="1" applyBorder="1" applyAlignment="1">
      <alignment horizontal="left" vertical="center" indent="1"/>
    </xf>
    <xf numFmtId="49" fontId="1" fillId="9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164" fontId="1" fillId="9" borderId="2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8.xml"/><Relationship Id="rId5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362" TargetMode="External"/><Relationship Id="rId2" Type="http://schemas.openxmlformats.org/officeDocument/2006/relationships/hyperlink" Target="https://www.cgf.cz/cz/turnaje/turnaje-vyhledavani/turnaj?id=1300149786" TargetMode="External"/><Relationship Id="rId3" Type="http://schemas.openxmlformats.org/officeDocument/2006/relationships/hyperlink" Target="https://www.cgf.cz/cz/turnaje/turnaje-vyhledavani/turnaj?id=1300149785" TargetMode="External"/><Relationship Id="rId4" Type="http://schemas.openxmlformats.org/officeDocument/2006/relationships/hyperlink" Target="https://www.cgf.cz/cz/turnaje/turnaje-vyhledavani/turnaj?id=1300149783" TargetMode="External"/><Relationship Id="rId5" Type="http://schemas.openxmlformats.org/officeDocument/2006/relationships/hyperlink" Target="https://www.cgf.cz/cz/turnaje/turnaje-vyhledavani/turnaj?id=1300149220" TargetMode="External"/><Relationship Id="rId6" Type="http://schemas.openxmlformats.org/officeDocument/2006/relationships/hyperlink" Target="https://www.cgf.cz/cz/turnaje/turnaje-vyhledavani/turnaj?id=1300149309" TargetMode="External"/><Relationship Id="rId7" Type="http://schemas.openxmlformats.org/officeDocument/2006/relationships/hyperlink" Target="https://www.cgf.cz/cz/turnaje/turnaje-vyhledavani/turnaj?id=1300149216" TargetMode="External"/><Relationship Id="rId8" Type="http://schemas.openxmlformats.org/officeDocument/2006/relationships/hyperlink" Target="https://www.cgf.cz/cz/turnaje/turnaje-vyhledavani/turnaj?id=1300148343" TargetMode="External"/><Relationship Id="rId9" Type="http://schemas.openxmlformats.org/officeDocument/2006/relationships/hyperlink" Target="https://www.cgf.cz/cz/turnaje/turnaje-vyhledavani/turnaj?id=1300148342" TargetMode="External"/><Relationship Id="rId10" Type="http://schemas.openxmlformats.org/officeDocument/2006/relationships/hyperlink" Target="https://www.cgf.cz/cz/turnaje/turnaje-vyhledavani/turnaj?id=1300148341" TargetMode="External"/><Relationship Id="rId11" Type="http://schemas.openxmlformats.org/officeDocument/2006/relationships/hyperlink" Target="https://www.cgf.cz/cz/turnaje/turnaje-vyhledavani/turnaj?id=1300147175" TargetMode="External"/><Relationship Id="rId12" Type="http://schemas.openxmlformats.org/officeDocument/2006/relationships/hyperlink" Target="https://www.cgf.cz/cz/turnaje/turnaje-vyhledavani/turnaj?id=1300146617" TargetMode="Externa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362" TargetMode="External"/><Relationship Id="rId2" Type="http://schemas.openxmlformats.org/officeDocument/2006/relationships/hyperlink" Target="https://www.cgf.cz/cz/turnaje/turnaje-vyhledavani/turnaj?id=1300149786" TargetMode="External"/><Relationship Id="rId3" Type="http://schemas.openxmlformats.org/officeDocument/2006/relationships/hyperlink" Target="https://www.cgf.cz/cz/turnaje/turnaje-vyhledavani/turnaj?id=1300149785" TargetMode="External"/><Relationship Id="rId4" Type="http://schemas.openxmlformats.org/officeDocument/2006/relationships/hyperlink" Target="https://www.cgf.cz/cz/turnaje/turnaje-vyhledavani/turnaj?id=1300149783" TargetMode="External"/><Relationship Id="rId5" Type="http://schemas.openxmlformats.org/officeDocument/2006/relationships/hyperlink" Target="https://www.cgf.cz/cz/turnaje/turnaje-vyhledavani/turnaj?id=1300149220" TargetMode="External"/><Relationship Id="rId6" Type="http://schemas.openxmlformats.org/officeDocument/2006/relationships/hyperlink" Target="https://www.cgf.cz/cz/turnaje/turnaje-vyhledavani/turnaj?id=1300149309" TargetMode="External"/><Relationship Id="rId7" Type="http://schemas.openxmlformats.org/officeDocument/2006/relationships/hyperlink" Target="https://www.cgf.cz/cz/turnaje/turnaje-vyhledavani/turnaj?id=1300149216" TargetMode="External"/><Relationship Id="rId8" Type="http://schemas.openxmlformats.org/officeDocument/2006/relationships/hyperlink" Target="https://www.cgf.cz/cz/turnaje/turnaje-vyhledavani/turnaj?id=1300148343" TargetMode="External"/><Relationship Id="rId9" Type="http://schemas.openxmlformats.org/officeDocument/2006/relationships/hyperlink" Target="https://www.cgf.cz/cz/turnaje/turnaje-vyhledavani/turnaj?id=1300148342" TargetMode="External"/><Relationship Id="rId10" Type="http://schemas.openxmlformats.org/officeDocument/2006/relationships/hyperlink" Target="https://www.cgf.cz/cz/turnaje/turnaje-vyhledavani/turnaj?id=1300148341" TargetMode="External"/><Relationship Id="rId11" Type="http://schemas.openxmlformats.org/officeDocument/2006/relationships/hyperlink" Target="https://www.cgf.cz/cz/turnaje/turnaje-vyhledavani/turnaj?id=1300147175" TargetMode="External"/><Relationship Id="rId12" Type="http://schemas.openxmlformats.org/officeDocument/2006/relationships/hyperlink" Target="https://www.cgf.cz/cz/turnaje/turnaje-vyhledavani/turnaj?id=1300146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2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9.7109375" customWidth="1"/>
  </cols>
  <sheetData>
    <row r="1" ht="60" customHeight="1" spans="1:6" x14ac:dyDescent="0.25">
      <c r="A1" s="2" t="s">
        <v>218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/>
      <c r="P2" s="10" t="s">
        <v>8</v>
      </c>
      <c r="Q2" s="11" t="s">
        <v>9</v>
      </c>
      <c r="R2" s="10" t="s">
        <v>10</v>
      </c>
      <c r="S2" s="11" t="s">
        <v>11</v>
      </c>
      <c r="T2" s="10" t="s">
        <v>12</v>
      </c>
      <c r="U2" s="11" t="s">
        <v>13</v>
      </c>
      <c r="V2" s="10" t="s">
        <v>14</v>
      </c>
      <c r="W2" s="11" t="s">
        <v>15</v>
      </c>
      <c r="X2" s="10" t="s">
        <v>16</v>
      </c>
      <c r="Y2" s="11" t="s">
        <v>17</v>
      </c>
      <c r="Z2" s="10" t="s">
        <v>18</v>
      </c>
      <c r="AA2" s="11" t="s">
        <v>19</v>
      </c>
    </row>
    <row r="3" ht="19.35" customHeight="1" spans="1:27" x14ac:dyDescent="0.25">
      <c r="A3" s="12" t="s">
        <v>219</v>
      </c>
      <c r="B3" s="13" t="s">
        <v>220</v>
      </c>
      <c r="C3" s="14" t="s">
        <v>221</v>
      </c>
      <c r="D3" s="15">
        <f>COUNT(G3:AA3)</f>
      </c>
      <c r="E3" s="16" t="s">
        <v>221</v>
      </c>
      <c r="F3" s="17">
        <f>2*G3+IF(ISNUMBER(LARGE(H3:AA3,3)), LARGE(H3:AA3,3), 0)+IF(ISNUMBER(LARGE(H3:AA3,4)), LARGE(H3:AA3,4), 0)+IF(ISNUMBER(LARGE(H3:AA3,5)), LARGE(H3:AA3,5), 0)+IF(ISNUMBER(LARGE(H3:AA3,6)), LARGE(H3:AA3,6), 0)</f>
      </c>
      <c r="G3" s="18"/>
      <c r="H3" s="19"/>
      <c r="I3" s="20"/>
      <c r="J3" s="19"/>
      <c r="K3" s="20"/>
      <c r="L3" s="19"/>
      <c r="M3" s="20"/>
      <c r="N3" s="19"/>
      <c r="O3" s="20"/>
      <c r="P3" s="19" t="s">
        <v>24</v>
      </c>
      <c r="Q3" s="20" t="s">
        <v>24</v>
      </c>
      <c r="R3" s="19" t="s">
        <v>24</v>
      </c>
      <c r="S3" s="20" t="s">
        <v>24</v>
      </c>
      <c r="T3" s="19" t="s">
        <v>24</v>
      </c>
      <c r="U3" s="20">
        <v>33</v>
      </c>
      <c r="V3" s="19" t="s">
        <v>24</v>
      </c>
      <c r="W3" s="20" t="s">
        <v>24</v>
      </c>
      <c r="X3" s="19" t="s">
        <v>24</v>
      </c>
      <c r="Y3" s="20" t="s">
        <v>24</v>
      </c>
      <c r="Z3" s="19" t="s">
        <v>24</v>
      </c>
      <c r="AA3" s="20" t="s">
        <v>24</v>
      </c>
    </row>
    <row r="4" ht="19.35" customHeight="1" spans="1:27" x14ac:dyDescent="0.25">
      <c r="A4" s="12" t="s">
        <v>222</v>
      </c>
      <c r="B4" s="13" t="s">
        <v>223</v>
      </c>
      <c r="C4" s="14" t="s">
        <v>224</v>
      </c>
      <c r="D4" s="15">
        <f>COUNT(G4:AA4)</f>
      </c>
      <c r="E4" s="16" t="s">
        <v>225</v>
      </c>
      <c r="F4" s="17">
        <f>2*G4+IF(ISNUMBER(LARGE(H4:AA4,3)), LARGE(H4:AA4,3), 0)+IF(ISNUMBER(LARGE(H4:AA4,4)), LARGE(H4:AA4,4), 0)+IF(ISNUMBER(LARGE(H4:AA4,5)), LARGE(H4:AA4,5), 0)+IF(ISNUMBER(LARGE(H4:AA4,6)), LARGE(H4:AA4,6), 0)</f>
      </c>
      <c r="G4" s="18"/>
      <c r="H4" s="19"/>
      <c r="I4" s="20"/>
      <c r="J4" s="19"/>
      <c r="K4" s="20"/>
      <c r="L4" s="19"/>
      <c r="M4" s="20"/>
      <c r="N4" s="19"/>
      <c r="O4" s="20"/>
      <c r="P4" s="19" t="s">
        <v>24</v>
      </c>
      <c r="Q4" s="20">
        <v>36</v>
      </c>
      <c r="R4" s="19">
        <v>36</v>
      </c>
      <c r="S4" s="20">
        <v>35</v>
      </c>
      <c r="T4" s="19" t="s">
        <v>24</v>
      </c>
      <c r="U4" s="20">
        <v>30</v>
      </c>
      <c r="V4" s="19" t="s">
        <v>24</v>
      </c>
      <c r="W4" s="20">
        <v>29</v>
      </c>
      <c r="X4" s="19">
        <v>37</v>
      </c>
      <c r="Y4" s="20" t="s">
        <v>24</v>
      </c>
      <c r="Z4" s="19">
        <v>30</v>
      </c>
      <c r="AA4" s="20" t="s">
        <v>24</v>
      </c>
    </row>
    <row r="5" ht="19.35" customHeight="1" spans="1:27" x14ac:dyDescent="0.25">
      <c r="A5" s="12" t="s">
        <v>226</v>
      </c>
      <c r="B5" s="13" t="s">
        <v>227</v>
      </c>
      <c r="C5" s="14" t="s">
        <v>228</v>
      </c>
      <c r="D5" s="15">
        <f>COUNT(G5:AA5)</f>
      </c>
      <c r="E5" s="16" t="s">
        <v>228</v>
      </c>
      <c r="F5" s="17">
        <f>2*G5+IF(ISNUMBER(LARGE(H5:AA5,3)), LARGE(H5:AA5,3), 0)+IF(ISNUMBER(LARGE(H5:AA5,4)), LARGE(H5:AA5,4), 0)+IF(ISNUMBER(LARGE(H5:AA5,5)), LARGE(H5:AA5,5), 0)+IF(ISNUMBER(LARGE(H5:AA5,6)), LARGE(H5:AA5,6), 0)</f>
      </c>
      <c r="G5" s="18"/>
      <c r="H5" s="19"/>
      <c r="I5" s="20"/>
      <c r="J5" s="19"/>
      <c r="K5" s="20"/>
      <c r="L5" s="19"/>
      <c r="M5" s="20"/>
      <c r="N5" s="19"/>
      <c r="O5" s="20"/>
      <c r="P5" s="19" t="s">
        <v>24</v>
      </c>
      <c r="Q5" s="20" t="s">
        <v>24</v>
      </c>
      <c r="R5" s="19" t="s">
        <v>24</v>
      </c>
      <c r="S5" s="20" t="s">
        <v>24</v>
      </c>
      <c r="T5" s="19" t="s">
        <v>24</v>
      </c>
      <c r="U5" s="20" t="s">
        <v>24</v>
      </c>
      <c r="V5" s="19" t="s">
        <v>24</v>
      </c>
      <c r="W5" s="20" t="s">
        <v>24</v>
      </c>
      <c r="X5" s="19">
        <v>23</v>
      </c>
      <c r="Y5" s="20" t="s">
        <v>24</v>
      </c>
      <c r="Z5" s="19">
        <v>27</v>
      </c>
      <c r="AA5" s="20" t="s">
        <v>24</v>
      </c>
    </row>
    <row r="6" ht="19.35" customHeight="1" spans="1:27" x14ac:dyDescent="0.25">
      <c r="A6" s="12" t="s">
        <v>229</v>
      </c>
      <c r="B6" s="13" t="s">
        <v>230</v>
      </c>
      <c r="C6" s="14" t="s">
        <v>231</v>
      </c>
      <c r="D6" s="15">
        <f>COUNT(G6:AA6)</f>
      </c>
      <c r="E6" s="16" t="s">
        <v>232</v>
      </c>
      <c r="F6" s="17">
        <f>2*G6+IF(ISNUMBER(LARGE(H6:AA6,3)), LARGE(H6:AA6,3), 0)+IF(ISNUMBER(LARGE(H6:AA6,4)), LARGE(H6:AA6,4), 0)+IF(ISNUMBER(LARGE(H6:AA6,5)), LARGE(H6:AA6,5), 0)+IF(ISNUMBER(LARGE(H6:AA6,6)), LARGE(H6:AA6,6), 0)</f>
      </c>
      <c r="G6" s="18"/>
      <c r="H6" s="19"/>
      <c r="I6" s="20"/>
      <c r="J6" s="19"/>
      <c r="K6" s="20"/>
      <c r="L6" s="19"/>
      <c r="M6" s="20"/>
      <c r="N6" s="19"/>
      <c r="O6" s="20"/>
      <c r="P6" s="19" t="s">
        <v>24</v>
      </c>
      <c r="Q6" s="20" t="s">
        <v>24</v>
      </c>
      <c r="R6" s="19" t="s">
        <v>24</v>
      </c>
      <c r="S6" s="20" t="s">
        <v>24</v>
      </c>
      <c r="T6" s="19" t="s">
        <v>24</v>
      </c>
      <c r="U6" s="20" t="s">
        <v>24</v>
      </c>
      <c r="V6" s="19" t="s">
        <v>24</v>
      </c>
      <c r="W6" s="20" t="s">
        <v>24</v>
      </c>
      <c r="X6" s="19">
        <v>34</v>
      </c>
      <c r="Y6" s="20" t="s">
        <v>24</v>
      </c>
      <c r="Z6" s="19">
        <v>22</v>
      </c>
      <c r="AA6" s="20" t="s">
        <v>24</v>
      </c>
    </row>
    <row r="7" ht="19.35" customHeight="1" spans="1:27" x14ac:dyDescent="0.25">
      <c r="A7" s="12" t="s">
        <v>233</v>
      </c>
      <c r="B7" s="13" t="s">
        <v>234</v>
      </c>
      <c r="C7" s="14" t="s">
        <v>235</v>
      </c>
      <c r="D7" s="15">
        <f>COUNT(G7:AA7)</f>
      </c>
      <c r="E7" s="16" t="s">
        <v>231</v>
      </c>
      <c r="F7" s="17">
        <f>2*G7+IF(ISNUMBER(LARGE(H7:AA7,3)), LARGE(H7:AA7,3), 0)+IF(ISNUMBER(LARGE(H7:AA7,4)), LARGE(H7:AA7,4), 0)+IF(ISNUMBER(LARGE(H7:AA7,5)), LARGE(H7:AA7,5), 0)+IF(ISNUMBER(LARGE(H7:AA7,6)), LARGE(H7:AA7,6), 0)</f>
      </c>
      <c r="G7" s="18"/>
      <c r="H7" s="19"/>
      <c r="I7" s="20"/>
      <c r="J7" s="19"/>
      <c r="K7" s="20"/>
      <c r="L7" s="19"/>
      <c r="M7" s="20"/>
      <c r="N7" s="19"/>
      <c r="O7" s="20"/>
      <c r="P7" s="19" t="s">
        <v>24</v>
      </c>
      <c r="Q7" s="20" t="s">
        <v>24</v>
      </c>
      <c r="R7" s="19" t="s">
        <v>24</v>
      </c>
      <c r="S7" s="20" t="s">
        <v>24</v>
      </c>
      <c r="T7" s="19" t="s">
        <v>24</v>
      </c>
      <c r="U7" s="20" t="s">
        <v>24</v>
      </c>
      <c r="V7" s="19" t="s">
        <v>24</v>
      </c>
      <c r="W7" s="20">
        <v>34</v>
      </c>
      <c r="X7" s="19" t="s">
        <v>24</v>
      </c>
      <c r="Y7" s="20" t="s">
        <v>24</v>
      </c>
      <c r="Z7" s="19" t="s">
        <v>24</v>
      </c>
      <c r="AA7" s="20" t="s">
        <v>24</v>
      </c>
    </row>
    <row r="8" ht="19.35" customHeight="1" spans="1:27" x14ac:dyDescent="0.25">
      <c r="A8" s="12" t="s">
        <v>236</v>
      </c>
      <c r="B8" s="13" t="s">
        <v>237</v>
      </c>
      <c r="C8" s="14" t="s">
        <v>238</v>
      </c>
      <c r="D8" s="15">
        <f>COUNT(G8:AA8)</f>
      </c>
      <c r="E8" s="16" t="s">
        <v>239</v>
      </c>
      <c r="F8" s="17">
        <f>2*G8+IF(ISNUMBER(LARGE(H8:AA8,3)), LARGE(H8:AA8,3), 0)+IF(ISNUMBER(LARGE(H8:AA8,4)), LARGE(H8:AA8,4), 0)+IF(ISNUMBER(LARGE(H8:AA8,5)), LARGE(H8:AA8,5), 0)+IF(ISNUMBER(LARGE(H8:AA8,6)), LARGE(H8:AA8,6), 0)</f>
      </c>
      <c r="G8" s="18"/>
      <c r="H8" s="19"/>
      <c r="I8" s="20"/>
      <c r="J8" s="19"/>
      <c r="K8" s="20"/>
      <c r="L8" s="19"/>
      <c r="M8" s="20"/>
      <c r="N8" s="19"/>
      <c r="O8" s="20"/>
      <c r="P8" s="19" t="s">
        <v>24</v>
      </c>
      <c r="Q8" s="20" t="s">
        <v>24</v>
      </c>
      <c r="R8" s="19" t="s">
        <v>24</v>
      </c>
      <c r="S8" s="20">
        <v>26</v>
      </c>
      <c r="T8" s="19" t="s">
        <v>24</v>
      </c>
      <c r="U8" s="20" t="s">
        <v>24</v>
      </c>
      <c r="V8" s="19" t="s">
        <v>24</v>
      </c>
      <c r="W8" s="20" t="s">
        <v>24</v>
      </c>
      <c r="X8" s="19" t="s">
        <v>24</v>
      </c>
      <c r="Y8" s="20" t="s">
        <v>24</v>
      </c>
      <c r="Z8" s="19" t="s">
        <v>24</v>
      </c>
      <c r="AA8" s="20" t="s">
        <v>24</v>
      </c>
    </row>
    <row r="9" ht="19.35" customHeight="1" spans="1:27" x14ac:dyDescent="0.25">
      <c r="A9" s="12" t="s">
        <v>240</v>
      </c>
      <c r="B9" s="13" t="s">
        <v>241</v>
      </c>
      <c r="C9" s="14" t="s">
        <v>242</v>
      </c>
      <c r="D9" s="15">
        <f>COUNT(G9:AA9)</f>
      </c>
      <c r="E9" s="16" t="s">
        <v>242</v>
      </c>
      <c r="F9" s="17">
        <f>2*G9+IF(ISNUMBER(LARGE(H9:AA9,3)), LARGE(H9:AA9,3), 0)+IF(ISNUMBER(LARGE(H9:AA9,4)), LARGE(H9:AA9,4), 0)+IF(ISNUMBER(LARGE(H9:AA9,5)), LARGE(H9:AA9,5), 0)+IF(ISNUMBER(LARGE(H9:AA9,6)), LARGE(H9:AA9,6), 0)</f>
      </c>
      <c r="G9" s="18"/>
      <c r="H9" s="19"/>
      <c r="I9" s="20"/>
      <c r="J9" s="19"/>
      <c r="K9" s="20"/>
      <c r="L9" s="19"/>
      <c r="M9" s="20"/>
      <c r="N9" s="19"/>
      <c r="O9" s="20"/>
      <c r="P9" s="19" t="s">
        <v>24</v>
      </c>
      <c r="Q9" s="20" t="s">
        <v>24</v>
      </c>
      <c r="R9" s="19" t="s">
        <v>24</v>
      </c>
      <c r="S9" s="20" t="s">
        <v>24</v>
      </c>
      <c r="T9" s="19" t="s">
        <v>24</v>
      </c>
      <c r="U9" s="20">
        <v>33</v>
      </c>
      <c r="V9" s="19" t="s">
        <v>24</v>
      </c>
      <c r="W9" s="20" t="s">
        <v>24</v>
      </c>
      <c r="X9" s="19" t="s">
        <v>24</v>
      </c>
      <c r="Y9" s="20" t="s">
        <v>24</v>
      </c>
      <c r="Z9" s="19" t="s">
        <v>24</v>
      </c>
      <c r="AA9" s="20" t="s">
        <v>24</v>
      </c>
    </row>
    <row r="10" ht="19.35" customHeight="1" spans="1:27" x14ac:dyDescent="0.25">
      <c r="A10" s="12" t="s">
        <v>243</v>
      </c>
      <c r="B10" s="13" t="s">
        <v>244</v>
      </c>
      <c r="C10" s="14" t="s">
        <v>245</v>
      </c>
      <c r="D10" s="15">
        <f>COUNT(G10:AA10)</f>
      </c>
      <c r="E10" s="16" t="s">
        <v>246</v>
      </c>
      <c r="F10" s="17">
        <f>2*G10+IF(ISNUMBER(LARGE(H10:AA10,3)), LARGE(H10:AA10,3), 0)+IF(ISNUMBER(LARGE(H10:AA10,4)), LARGE(H10:AA10,4), 0)+IF(ISNUMBER(LARGE(H10:AA10,5)), LARGE(H10:AA10,5), 0)+IF(ISNUMBER(LARGE(H10:AA10,6)), LARGE(H10:AA10,6), 0)</f>
      </c>
      <c r="G10" s="18"/>
      <c r="H10" s="19"/>
      <c r="I10" s="20"/>
      <c r="J10" s="19"/>
      <c r="K10" s="20"/>
      <c r="L10" s="19"/>
      <c r="M10" s="20"/>
      <c r="N10" s="19"/>
      <c r="O10" s="20"/>
      <c r="P10" s="19" t="s">
        <v>24</v>
      </c>
      <c r="Q10" s="20" t="s">
        <v>24</v>
      </c>
      <c r="R10" s="19" t="s">
        <v>24</v>
      </c>
      <c r="S10" s="20" t="s">
        <v>24</v>
      </c>
      <c r="T10" s="19" t="s">
        <v>24</v>
      </c>
      <c r="U10" s="20" t="s">
        <v>24</v>
      </c>
      <c r="V10" s="19" t="s">
        <v>24</v>
      </c>
      <c r="W10" s="20" t="s">
        <v>24</v>
      </c>
      <c r="X10" s="19">
        <v>35</v>
      </c>
      <c r="Y10" s="20" t="s">
        <v>24</v>
      </c>
      <c r="Z10" s="19" t="s">
        <v>24</v>
      </c>
      <c r="AA10" s="20" t="s">
        <v>24</v>
      </c>
    </row>
    <row r="11" ht="19.35" customHeight="1" spans="1:27" x14ac:dyDescent="0.25">
      <c r="A11" s="12" t="s">
        <v>247</v>
      </c>
      <c r="B11" s="13" t="s">
        <v>248</v>
      </c>
      <c r="C11" s="14" t="s">
        <v>249</v>
      </c>
      <c r="D11" s="15">
        <f>COUNT(G11:AA11)</f>
      </c>
      <c r="E11" s="16" t="s">
        <v>249</v>
      </c>
      <c r="F11" s="17">
        <f>2*G11+IF(ISNUMBER(LARGE(H11:AA11,3)), LARGE(H11:AA11,3), 0)+IF(ISNUMBER(LARGE(H11:AA11,4)), LARGE(H11:AA11,4), 0)+IF(ISNUMBER(LARGE(H11:AA11,5)), LARGE(H11:AA11,5), 0)+IF(ISNUMBER(LARGE(H11:AA11,6)), LARGE(H11:AA11,6), 0)</f>
      </c>
      <c r="G11" s="18"/>
      <c r="H11" s="19"/>
      <c r="I11" s="20"/>
      <c r="J11" s="19"/>
      <c r="K11" s="20"/>
      <c r="L11" s="19"/>
      <c r="M11" s="20"/>
      <c r="N11" s="19"/>
      <c r="O11" s="20"/>
      <c r="P11" s="19" t="s">
        <v>24</v>
      </c>
      <c r="Q11" s="20">
        <v>30</v>
      </c>
      <c r="R11" s="19" t="s">
        <v>24</v>
      </c>
      <c r="S11" s="20" t="s">
        <v>24</v>
      </c>
      <c r="T11" s="19" t="s">
        <v>24</v>
      </c>
      <c r="U11" s="20" t="s">
        <v>24</v>
      </c>
      <c r="V11" s="19" t="s">
        <v>24</v>
      </c>
      <c r="W11" s="20" t="s">
        <v>24</v>
      </c>
      <c r="X11" s="19" t="s">
        <v>24</v>
      </c>
      <c r="Y11" s="20" t="s">
        <v>24</v>
      </c>
      <c r="Z11" s="19" t="s">
        <v>24</v>
      </c>
      <c r="AA11" s="20" t="s">
        <v>24</v>
      </c>
    </row>
    <row r="12" ht="19.35" customHeight="1" spans="1:27" x14ac:dyDescent="0.25">
      <c r="A12" s="12" t="s">
        <v>250</v>
      </c>
      <c r="B12" s="13" t="s">
        <v>251</v>
      </c>
      <c r="C12" s="14" t="s">
        <v>252</v>
      </c>
      <c r="D12" s="15">
        <f>COUNT(G12:AA12)</f>
      </c>
      <c r="E12" s="16" t="s">
        <v>252</v>
      </c>
      <c r="F12" s="17">
        <f>2*G12+IF(ISNUMBER(LARGE(H12:AA12,3)), LARGE(H12:AA12,3), 0)+IF(ISNUMBER(LARGE(H12:AA12,4)), LARGE(H12:AA12,4), 0)+IF(ISNUMBER(LARGE(H12:AA12,5)), LARGE(H12:AA12,5), 0)+IF(ISNUMBER(LARGE(H12:AA12,6)), LARGE(H12:AA12,6), 0)</f>
      </c>
      <c r="G12" s="18"/>
      <c r="H12" s="19"/>
      <c r="I12" s="20"/>
      <c r="J12" s="19"/>
      <c r="K12" s="20"/>
      <c r="L12" s="19"/>
      <c r="M12" s="20"/>
      <c r="N12" s="19"/>
      <c r="O12" s="20"/>
      <c r="P12" s="19" t="s">
        <v>24</v>
      </c>
      <c r="Q12" s="20" t="s">
        <v>24</v>
      </c>
      <c r="R12" s="19" t="s">
        <v>24</v>
      </c>
      <c r="S12" s="20" t="s">
        <v>24</v>
      </c>
      <c r="T12" s="19">
        <v>33</v>
      </c>
      <c r="U12" s="20" t="s">
        <v>24</v>
      </c>
      <c r="V12" s="19" t="s">
        <v>24</v>
      </c>
      <c r="W12" s="20" t="s">
        <v>24</v>
      </c>
      <c r="X12" s="19" t="s">
        <v>24</v>
      </c>
      <c r="Y12" s="20" t="s">
        <v>24</v>
      </c>
      <c r="Z12" s="19" t="s">
        <v>24</v>
      </c>
      <c r="AA12" s="20" t="s">
        <v>24</v>
      </c>
    </row>
    <row r="13" ht="19.35" customHeight="1" spans="1:27" x14ac:dyDescent="0.25">
      <c r="A13" s="12" t="s">
        <v>253</v>
      </c>
      <c r="B13" s="13" t="s">
        <v>254</v>
      </c>
      <c r="C13" s="14" t="s">
        <v>255</v>
      </c>
      <c r="D13" s="15">
        <f>COUNT(G13:AA13)</f>
      </c>
      <c r="E13" s="16" t="s">
        <v>256</v>
      </c>
      <c r="F13" s="17">
        <f>2*G13+IF(ISNUMBER(LARGE(H13:AA13,3)), LARGE(H13:AA13,3), 0)+IF(ISNUMBER(LARGE(H13:AA13,4)), LARGE(H13:AA13,4), 0)+IF(ISNUMBER(LARGE(H13:AA13,5)), LARGE(H13:AA13,5), 0)+IF(ISNUMBER(LARGE(H13:AA13,6)), LARGE(H13:AA13,6), 0)</f>
      </c>
      <c r="G13" s="18"/>
      <c r="H13" s="19"/>
      <c r="I13" s="20"/>
      <c r="J13" s="19"/>
      <c r="K13" s="20"/>
      <c r="L13" s="19"/>
      <c r="M13" s="20"/>
      <c r="N13" s="19"/>
      <c r="O13" s="20"/>
      <c r="P13" s="19" t="s">
        <v>24</v>
      </c>
      <c r="Q13" s="20" t="s">
        <v>24</v>
      </c>
      <c r="R13" s="19" t="s">
        <v>24</v>
      </c>
      <c r="S13" s="20" t="s">
        <v>24</v>
      </c>
      <c r="T13" s="19" t="s">
        <v>24</v>
      </c>
      <c r="U13" s="20">
        <v>38</v>
      </c>
      <c r="V13" s="19" t="s">
        <v>24</v>
      </c>
      <c r="W13" s="20" t="s">
        <v>24</v>
      </c>
      <c r="X13" s="19" t="s">
        <v>24</v>
      </c>
      <c r="Y13" s="20" t="s">
        <v>24</v>
      </c>
      <c r="Z13" s="19" t="s">
        <v>24</v>
      </c>
      <c r="AA13" s="20" t="s">
        <v>24</v>
      </c>
    </row>
    <row r="14" ht="19.35" customHeight="1" spans="1:27" x14ac:dyDescent="0.25">
      <c r="A14" s="12" t="s">
        <v>257</v>
      </c>
      <c r="B14" s="13" t="s">
        <v>258</v>
      </c>
      <c r="C14" s="14" t="s">
        <v>259</v>
      </c>
      <c r="D14" s="15">
        <f>COUNT(G14:AA14)</f>
      </c>
      <c r="E14" s="16" t="s">
        <v>260</v>
      </c>
      <c r="F14" s="17">
        <f>2*G14+IF(ISNUMBER(LARGE(H14:AA14,3)), LARGE(H14:AA14,3), 0)+IF(ISNUMBER(LARGE(H14:AA14,4)), LARGE(H14:AA14,4), 0)+IF(ISNUMBER(LARGE(H14:AA14,5)), LARGE(H14:AA14,5), 0)+IF(ISNUMBER(LARGE(H14:AA14,6)), LARGE(H14:AA14,6), 0)</f>
      </c>
      <c r="G14" s="18"/>
      <c r="H14" s="19"/>
      <c r="I14" s="20"/>
      <c r="J14" s="19"/>
      <c r="K14" s="20"/>
      <c r="L14" s="19"/>
      <c r="M14" s="20"/>
      <c r="N14" s="19"/>
      <c r="O14" s="20"/>
      <c r="P14" s="19" t="s">
        <v>24</v>
      </c>
      <c r="Q14" s="20" t="s">
        <v>24</v>
      </c>
      <c r="R14" s="19" t="s">
        <v>24</v>
      </c>
      <c r="S14" s="20">
        <v>40</v>
      </c>
      <c r="T14" s="19" t="s">
        <v>24</v>
      </c>
      <c r="U14" s="20" t="s">
        <v>24</v>
      </c>
      <c r="V14" s="19" t="s">
        <v>24</v>
      </c>
      <c r="W14" s="20" t="s">
        <v>24</v>
      </c>
      <c r="X14" s="19" t="s">
        <v>24</v>
      </c>
      <c r="Y14" s="20" t="s">
        <v>24</v>
      </c>
      <c r="Z14" s="19" t="s">
        <v>24</v>
      </c>
      <c r="AA14" s="20" t="s">
        <v>24</v>
      </c>
    </row>
    <row r="15" ht="19.35" customHeight="1" spans="1:27" x14ac:dyDescent="0.25">
      <c r="A15" s="12" t="s">
        <v>261</v>
      </c>
      <c r="B15" s="13" t="s">
        <v>262</v>
      </c>
      <c r="C15" s="14" t="s">
        <v>263</v>
      </c>
      <c r="D15" s="15">
        <f>COUNT(G15:AA15)</f>
      </c>
      <c r="E15" s="16" t="s">
        <v>263</v>
      </c>
      <c r="F15" s="17">
        <f>2*G15+IF(ISNUMBER(LARGE(H15:AA15,3)), LARGE(H15:AA15,3), 0)+IF(ISNUMBER(LARGE(H15:AA15,4)), LARGE(H15:AA15,4), 0)+IF(ISNUMBER(LARGE(H15:AA15,5)), LARGE(H15:AA15,5), 0)+IF(ISNUMBER(LARGE(H15:AA15,6)), LARGE(H15:AA15,6), 0)</f>
      </c>
      <c r="G15" s="18"/>
      <c r="H15" s="19"/>
      <c r="I15" s="20"/>
      <c r="J15" s="19"/>
      <c r="K15" s="20"/>
      <c r="L15" s="19"/>
      <c r="M15" s="20"/>
      <c r="N15" s="19"/>
      <c r="O15" s="20"/>
      <c r="P15" s="19" t="s">
        <v>24</v>
      </c>
      <c r="Q15" s="20" t="s">
        <v>24</v>
      </c>
      <c r="R15" s="19" t="s">
        <v>24</v>
      </c>
      <c r="S15" s="20">
        <v>25</v>
      </c>
      <c r="T15" s="19" t="s">
        <v>24</v>
      </c>
      <c r="U15" s="20" t="s">
        <v>24</v>
      </c>
      <c r="V15" s="19" t="s">
        <v>24</v>
      </c>
      <c r="W15" s="20" t="s">
        <v>24</v>
      </c>
      <c r="X15" s="19" t="s">
        <v>24</v>
      </c>
      <c r="Y15" s="20" t="s">
        <v>24</v>
      </c>
      <c r="Z15" s="19" t="s">
        <v>24</v>
      </c>
      <c r="AA15" s="20" t="s">
        <v>24</v>
      </c>
    </row>
    <row r="16" ht="19.35" customHeight="1" spans="1:27" x14ac:dyDescent="0.25">
      <c r="A16" s="12" t="s">
        <v>264</v>
      </c>
      <c r="B16" s="13" t="s">
        <v>265</v>
      </c>
      <c r="C16" s="14" t="s">
        <v>266</v>
      </c>
      <c r="D16" s="15">
        <f>COUNT(G16:AA16)</f>
      </c>
      <c r="E16" s="16" t="s">
        <v>267</v>
      </c>
      <c r="F16" s="17">
        <f>2*G16+IF(ISNUMBER(LARGE(H16:AA16,3)), LARGE(H16:AA16,3), 0)+IF(ISNUMBER(LARGE(H16:AA16,4)), LARGE(H16:AA16,4), 0)+IF(ISNUMBER(LARGE(H16:AA16,5)), LARGE(H16:AA16,5), 0)+IF(ISNUMBER(LARGE(H16:AA16,6)), LARGE(H16:AA16,6), 0)</f>
      </c>
      <c r="G16" s="18"/>
      <c r="H16" s="19"/>
      <c r="I16" s="20"/>
      <c r="J16" s="19"/>
      <c r="K16" s="20"/>
      <c r="L16" s="19"/>
      <c r="M16" s="20"/>
      <c r="N16" s="19"/>
      <c r="O16" s="20"/>
      <c r="P16" s="19" t="s">
        <v>24</v>
      </c>
      <c r="Q16" s="20" t="s">
        <v>24</v>
      </c>
      <c r="R16" s="19" t="s">
        <v>24</v>
      </c>
      <c r="S16" s="20">
        <v>34</v>
      </c>
      <c r="T16" s="19" t="s">
        <v>24</v>
      </c>
      <c r="U16" s="20" t="s">
        <v>24</v>
      </c>
      <c r="V16" s="19" t="s">
        <v>24</v>
      </c>
      <c r="W16" s="20" t="s">
        <v>24</v>
      </c>
      <c r="X16" s="19" t="s">
        <v>24</v>
      </c>
      <c r="Y16" s="20" t="s">
        <v>24</v>
      </c>
      <c r="Z16" s="19" t="s">
        <v>24</v>
      </c>
      <c r="AA16" s="20" t="s">
        <v>24</v>
      </c>
    </row>
    <row r="17" ht="19.35" customHeight="1" spans="1:27" x14ac:dyDescent="0.25">
      <c r="A17" s="12" t="s">
        <v>268</v>
      </c>
      <c r="B17" s="13" t="s">
        <v>269</v>
      </c>
      <c r="C17" s="14" t="s">
        <v>270</v>
      </c>
      <c r="D17" s="15">
        <f>COUNT(G17:AA17)</f>
      </c>
      <c r="E17" s="16" t="s">
        <v>270</v>
      </c>
      <c r="F17" s="17">
        <f>2*G17+IF(ISNUMBER(LARGE(H17:AA17,3)), LARGE(H17:AA17,3), 0)+IF(ISNUMBER(LARGE(H17:AA17,4)), LARGE(H17:AA17,4), 0)+IF(ISNUMBER(LARGE(H17:AA17,5)), LARGE(H17:AA17,5), 0)+IF(ISNUMBER(LARGE(H17:AA17,6)), LARGE(H17:AA17,6), 0)</f>
      </c>
      <c r="G17" s="18"/>
      <c r="H17" s="19"/>
      <c r="I17" s="20"/>
      <c r="J17" s="19"/>
      <c r="K17" s="20"/>
      <c r="L17" s="19"/>
      <c r="M17" s="20"/>
      <c r="N17" s="19"/>
      <c r="O17" s="20"/>
      <c r="P17" s="19" t="s">
        <v>24</v>
      </c>
      <c r="Q17" s="20" t="s">
        <v>24</v>
      </c>
      <c r="R17" s="19" t="s">
        <v>24</v>
      </c>
      <c r="S17" s="20">
        <v>25</v>
      </c>
      <c r="T17" s="19" t="s">
        <v>24</v>
      </c>
      <c r="U17" s="20" t="s">
        <v>24</v>
      </c>
      <c r="V17" s="19" t="s">
        <v>24</v>
      </c>
      <c r="W17" s="20" t="s">
        <v>24</v>
      </c>
      <c r="X17" s="19" t="s">
        <v>24</v>
      </c>
      <c r="Y17" s="20" t="s">
        <v>24</v>
      </c>
      <c r="Z17" s="19" t="s">
        <v>24</v>
      </c>
      <c r="AA17" s="20" t="s">
        <v>24</v>
      </c>
    </row>
    <row r="18" ht="19.35" customHeight="1" spans="1:27" x14ac:dyDescent="0.25">
      <c r="A18" s="12" t="s">
        <v>271</v>
      </c>
      <c r="B18" s="13" t="s">
        <v>272</v>
      </c>
      <c r="C18" s="14" t="s">
        <v>273</v>
      </c>
      <c r="D18" s="15">
        <f>COUNT(G18:AA18)</f>
      </c>
      <c r="E18" s="16" t="s">
        <v>274</v>
      </c>
      <c r="F18" s="17">
        <f>2*G18+IF(ISNUMBER(LARGE(H18:AA18,3)), LARGE(H18:AA18,3), 0)+IF(ISNUMBER(LARGE(H18:AA18,4)), LARGE(H18:AA18,4), 0)+IF(ISNUMBER(LARGE(H18:AA18,5)), LARGE(H18:AA18,5), 0)+IF(ISNUMBER(LARGE(H18:AA18,6)), LARGE(H18:AA18,6), 0)</f>
      </c>
      <c r="G18" s="18"/>
      <c r="H18" s="19"/>
      <c r="I18" s="20"/>
      <c r="J18" s="19"/>
      <c r="K18" s="20"/>
      <c r="L18" s="19"/>
      <c r="M18" s="20"/>
      <c r="N18" s="19"/>
      <c r="O18" s="20"/>
      <c r="P18" s="19" t="s">
        <v>24</v>
      </c>
      <c r="Q18" s="20" t="s">
        <v>24</v>
      </c>
      <c r="R18" s="19" t="s">
        <v>24</v>
      </c>
      <c r="S18" s="20">
        <v>23</v>
      </c>
      <c r="T18" s="19" t="s">
        <v>24</v>
      </c>
      <c r="U18" s="20" t="s">
        <v>24</v>
      </c>
      <c r="V18" s="19" t="s">
        <v>24</v>
      </c>
      <c r="W18" s="20" t="s">
        <v>24</v>
      </c>
      <c r="X18" s="19" t="s">
        <v>24</v>
      </c>
      <c r="Y18" s="20" t="s">
        <v>24</v>
      </c>
      <c r="Z18" s="19" t="s">
        <v>24</v>
      </c>
      <c r="AA18" s="20" t="s">
        <v>24</v>
      </c>
    </row>
    <row r="19" ht="19.35" customHeight="1" spans="1:27" x14ac:dyDescent="0.25">
      <c r="A19" s="12" t="s">
        <v>275</v>
      </c>
      <c r="B19" s="13" t="s">
        <v>276</v>
      </c>
      <c r="C19" s="14" t="s">
        <v>277</v>
      </c>
      <c r="D19" s="15">
        <f>COUNT(G19:AA19)</f>
      </c>
      <c r="E19" s="16" t="s">
        <v>278</v>
      </c>
      <c r="F19" s="17">
        <f>2*G19+IF(ISNUMBER(LARGE(H19:AA19,3)), LARGE(H19:AA19,3), 0)+IF(ISNUMBER(LARGE(H19:AA19,4)), LARGE(H19:AA19,4), 0)+IF(ISNUMBER(LARGE(H19:AA19,5)), LARGE(H19:AA19,5), 0)+IF(ISNUMBER(LARGE(H19:AA19,6)), LARGE(H19:AA19,6), 0)</f>
      </c>
      <c r="G19" s="18"/>
      <c r="H19" s="19"/>
      <c r="I19" s="20"/>
      <c r="J19" s="19"/>
      <c r="K19" s="20"/>
      <c r="L19" s="19"/>
      <c r="M19" s="20"/>
      <c r="N19" s="19"/>
      <c r="O19" s="20"/>
      <c r="P19" s="19" t="s">
        <v>24</v>
      </c>
      <c r="Q19" s="20" t="s">
        <v>24</v>
      </c>
      <c r="R19" s="19" t="s">
        <v>24</v>
      </c>
      <c r="S19" s="20">
        <v>38</v>
      </c>
      <c r="T19" s="19" t="s">
        <v>24</v>
      </c>
      <c r="U19" s="20" t="s">
        <v>24</v>
      </c>
      <c r="V19" s="19" t="s">
        <v>24</v>
      </c>
      <c r="W19" s="20" t="s">
        <v>24</v>
      </c>
      <c r="X19" s="19" t="s">
        <v>24</v>
      </c>
      <c r="Y19" s="20" t="s">
        <v>24</v>
      </c>
      <c r="Z19" s="19" t="s">
        <v>24</v>
      </c>
      <c r="AA19" s="20" t="s">
        <v>24</v>
      </c>
    </row>
    <row r="20" ht="19.35" customHeight="1" spans="1:27" x14ac:dyDescent="0.25">
      <c r="A20" s="12" t="s">
        <v>279</v>
      </c>
      <c r="B20" s="13" t="s">
        <v>280</v>
      </c>
      <c r="C20" s="14" t="s">
        <v>281</v>
      </c>
      <c r="D20" s="15">
        <f>COUNT(G20:AA20)</f>
      </c>
      <c r="E20" s="16" t="s">
        <v>282</v>
      </c>
      <c r="F20" s="17">
        <f>2*G20+IF(ISNUMBER(LARGE(H20:AA20,3)), LARGE(H20:AA20,3), 0)+IF(ISNUMBER(LARGE(H20:AA20,4)), LARGE(H20:AA20,4), 0)+IF(ISNUMBER(LARGE(H20:AA20,5)), LARGE(H20:AA20,5), 0)+IF(ISNUMBER(LARGE(H20:AA20,6)), LARGE(H20:AA20,6), 0)</f>
      </c>
      <c r="G20" s="18"/>
      <c r="H20" s="19"/>
      <c r="I20" s="20"/>
      <c r="J20" s="19"/>
      <c r="K20" s="20"/>
      <c r="L20" s="19"/>
      <c r="M20" s="20"/>
      <c r="N20" s="19"/>
      <c r="O20" s="20"/>
      <c r="P20" s="19" t="s">
        <v>24</v>
      </c>
      <c r="Q20" s="20" t="s">
        <v>24</v>
      </c>
      <c r="R20" s="19" t="s">
        <v>24</v>
      </c>
      <c r="S20" s="20" t="s">
        <v>24</v>
      </c>
      <c r="T20" s="19" t="s">
        <v>24</v>
      </c>
      <c r="U20" s="20" t="s">
        <v>24</v>
      </c>
      <c r="V20" s="19" t="s">
        <v>24</v>
      </c>
      <c r="W20" s="20">
        <v>42</v>
      </c>
      <c r="X20" s="19" t="s">
        <v>24</v>
      </c>
      <c r="Y20" s="20" t="s">
        <v>24</v>
      </c>
      <c r="Z20" s="19" t="s">
        <v>24</v>
      </c>
      <c r="AA20" s="20">
        <v>32</v>
      </c>
    </row>
    <row r="21" ht="19.35" customHeight="1" spans="1:27" x14ac:dyDescent="0.25">
      <c r="A21" s="12" t="s">
        <v>283</v>
      </c>
      <c r="B21" s="13" t="s">
        <v>284</v>
      </c>
      <c r="C21" s="14" t="s">
        <v>285</v>
      </c>
      <c r="D21" s="15">
        <f>COUNT(G21:AA21)</f>
      </c>
      <c r="E21" s="16" t="s">
        <v>286</v>
      </c>
      <c r="F21" s="17">
        <f>2*G21+IF(ISNUMBER(LARGE(H21:AA21,3)), LARGE(H21:AA21,3), 0)+IF(ISNUMBER(LARGE(H21:AA21,4)), LARGE(H21:AA21,4), 0)+IF(ISNUMBER(LARGE(H21:AA21,5)), LARGE(H21:AA21,5), 0)+IF(ISNUMBER(LARGE(H21:AA21,6)), LARGE(H21:AA21,6), 0)</f>
      </c>
      <c r="G21" s="18"/>
      <c r="H21" s="19"/>
      <c r="I21" s="20"/>
      <c r="J21" s="19"/>
      <c r="K21" s="20"/>
      <c r="L21" s="19"/>
      <c r="M21" s="20"/>
      <c r="N21" s="19"/>
      <c r="O21" s="20"/>
      <c r="P21" s="19" t="s">
        <v>24</v>
      </c>
      <c r="Q21" s="20" t="s">
        <v>24</v>
      </c>
      <c r="R21" s="19" t="s">
        <v>24</v>
      </c>
      <c r="S21" s="20" t="s">
        <v>24</v>
      </c>
      <c r="T21" s="19" t="s">
        <v>24</v>
      </c>
      <c r="U21" s="20" t="s">
        <v>24</v>
      </c>
      <c r="V21" s="19" t="s">
        <v>24</v>
      </c>
      <c r="W21" s="20">
        <v>40</v>
      </c>
      <c r="X21" s="19" t="s">
        <v>24</v>
      </c>
      <c r="Y21" s="20" t="s">
        <v>24</v>
      </c>
      <c r="Z21" s="19" t="s">
        <v>24</v>
      </c>
      <c r="AA21" s="20" t="s">
        <v>24</v>
      </c>
    </row>
    <row r="22" ht="19.35" customHeight="1" spans="1:27" x14ac:dyDescent="0.25">
      <c r="A22" s="12" t="s">
        <v>287</v>
      </c>
      <c r="B22" s="13" t="s">
        <v>288</v>
      </c>
      <c r="C22" s="14" t="s">
        <v>289</v>
      </c>
      <c r="D22" s="15">
        <f>COUNT(G22:AA22)</f>
      </c>
      <c r="E22" s="16" t="s">
        <v>289</v>
      </c>
      <c r="F22" s="17">
        <f>2*G22+IF(ISNUMBER(LARGE(H22:AA22,3)), LARGE(H22:AA22,3), 0)+IF(ISNUMBER(LARGE(H22:AA22,4)), LARGE(H22:AA22,4), 0)+IF(ISNUMBER(LARGE(H22:AA22,5)), LARGE(H22:AA22,5), 0)+IF(ISNUMBER(LARGE(H22:AA22,6)), LARGE(H22:AA22,6), 0)</f>
      </c>
      <c r="G22" s="18"/>
      <c r="H22" s="19"/>
      <c r="I22" s="20"/>
      <c r="J22" s="19"/>
      <c r="K22" s="20"/>
      <c r="L22" s="19"/>
      <c r="M22" s="20"/>
      <c r="N22" s="19"/>
      <c r="O22" s="20"/>
      <c r="P22" s="19" t="s">
        <v>24</v>
      </c>
      <c r="Q22" s="20" t="s">
        <v>24</v>
      </c>
      <c r="R22" s="19" t="s">
        <v>24</v>
      </c>
      <c r="S22" s="20" t="s">
        <v>24</v>
      </c>
      <c r="T22" s="19" t="s">
        <v>24</v>
      </c>
      <c r="U22" s="20" t="s">
        <v>24</v>
      </c>
      <c r="V22" s="19" t="s">
        <v>24</v>
      </c>
      <c r="W22" s="20" t="s">
        <v>24</v>
      </c>
      <c r="X22" s="19" t="s">
        <v>24</v>
      </c>
      <c r="Y22" s="20" t="s">
        <v>24</v>
      </c>
      <c r="Z22" s="19" t="s">
        <v>24</v>
      </c>
      <c r="AA22" s="20">
        <v>29</v>
      </c>
    </row>
    <row r="23" ht="19.35" customHeight="1" spans="1:27" x14ac:dyDescent="0.25">
      <c r="A23" s="12" t="s">
        <v>290</v>
      </c>
      <c r="B23" s="13" t="s">
        <v>291</v>
      </c>
      <c r="C23" s="14" t="s">
        <v>292</v>
      </c>
      <c r="D23" s="15">
        <f>COUNT(G23:AA23)</f>
      </c>
      <c r="E23" s="16" t="s">
        <v>292</v>
      </c>
      <c r="F23" s="17">
        <f>2*G23+IF(ISNUMBER(LARGE(H23:AA23,3)), LARGE(H23:AA23,3), 0)+IF(ISNUMBER(LARGE(H23:AA23,4)), LARGE(H23:AA23,4), 0)+IF(ISNUMBER(LARGE(H23:AA23,5)), LARGE(H23:AA23,5), 0)+IF(ISNUMBER(LARGE(H23:AA23,6)), LARGE(H23:AA23,6), 0)</f>
      </c>
      <c r="G23" s="18"/>
      <c r="H23" s="19"/>
      <c r="I23" s="20"/>
      <c r="J23" s="19"/>
      <c r="K23" s="20"/>
      <c r="L23" s="19"/>
      <c r="M23" s="20"/>
      <c r="N23" s="19"/>
      <c r="O23" s="20"/>
      <c r="P23" s="19" t="s">
        <v>24</v>
      </c>
      <c r="Q23" s="20" t="s">
        <v>24</v>
      </c>
      <c r="R23" s="19" t="s">
        <v>24</v>
      </c>
      <c r="S23" s="20">
        <v>30</v>
      </c>
      <c r="T23" s="19" t="s">
        <v>24</v>
      </c>
      <c r="U23" s="20" t="s">
        <v>24</v>
      </c>
      <c r="V23" s="19" t="s">
        <v>24</v>
      </c>
      <c r="W23" s="20" t="s">
        <v>24</v>
      </c>
      <c r="X23" s="19" t="s">
        <v>24</v>
      </c>
      <c r="Y23" s="20" t="s">
        <v>24</v>
      </c>
      <c r="Z23" s="19" t="s">
        <v>24</v>
      </c>
      <c r="AA23" s="20" t="s">
        <v>24</v>
      </c>
    </row>
    <row r="24" ht="19.35" customHeight="1" spans="1:27" x14ac:dyDescent="0.25">
      <c r="A24" s="12" t="s">
        <v>293</v>
      </c>
      <c r="B24" s="13" t="s">
        <v>294</v>
      </c>
      <c r="C24" s="14" t="s">
        <v>295</v>
      </c>
      <c r="D24" s="15">
        <f>COUNT(G24:AA24)</f>
      </c>
      <c r="E24" s="16" t="s">
        <v>295</v>
      </c>
      <c r="F24" s="17">
        <f>2*G24+IF(ISNUMBER(LARGE(H24:AA24,3)), LARGE(H24:AA24,3), 0)+IF(ISNUMBER(LARGE(H24:AA24,4)), LARGE(H24:AA24,4), 0)+IF(ISNUMBER(LARGE(H24:AA24,5)), LARGE(H24:AA24,5), 0)+IF(ISNUMBER(LARGE(H24:AA24,6)), LARGE(H24:AA24,6), 0)</f>
      </c>
      <c r="G24" s="18"/>
      <c r="H24" s="19"/>
      <c r="I24" s="20"/>
      <c r="J24" s="19"/>
      <c r="K24" s="20"/>
      <c r="L24" s="19"/>
      <c r="M24" s="20"/>
      <c r="N24" s="19"/>
      <c r="O24" s="20"/>
      <c r="P24" s="19" t="s">
        <v>24</v>
      </c>
      <c r="Q24" s="20" t="s">
        <v>24</v>
      </c>
      <c r="R24" s="19" t="s">
        <v>24</v>
      </c>
      <c r="S24" s="20" t="s">
        <v>24</v>
      </c>
      <c r="T24" s="19" t="s">
        <v>24</v>
      </c>
      <c r="U24" s="20" t="s">
        <v>24</v>
      </c>
      <c r="V24" s="19" t="s">
        <v>24</v>
      </c>
      <c r="W24" s="20" t="s">
        <v>24</v>
      </c>
      <c r="X24" s="19" t="s">
        <v>24</v>
      </c>
      <c r="Y24" s="20" t="s">
        <v>24</v>
      </c>
      <c r="Z24" s="19">
        <v>21</v>
      </c>
      <c r="AA24" s="20" t="s">
        <v>24</v>
      </c>
    </row>
    <row r="25" ht="19.35" customHeight="1" spans="1:27" x14ac:dyDescent="0.25">
      <c r="A25" s="12" t="s">
        <v>296</v>
      </c>
      <c r="B25" s="13" t="s">
        <v>297</v>
      </c>
      <c r="C25" s="14" t="s">
        <v>298</v>
      </c>
      <c r="D25" s="15">
        <f>COUNT(G25:AA25)</f>
      </c>
      <c r="E25" s="16" t="s">
        <v>298</v>
      </c>
      <c r="F25" s="17">
        <f>2*G25+IF(ISNUMBER(LARGE(H25:AA25,3)), LARGE(H25:AA25,3), 0)+IF(ISNUMBER(LARGE(H25:AA25,4)), LARGE(H25:AA25,4), 0)+IF(ISNUMBER(LARGE(H25:AA25,5)), LARGE(H25:AA25,5), 0)+IF(ISNUMBER(LARGE(H25:AA25,6)), LARGE(H25:AA25,6), 0)</f>
      </c>
      <c r="G25" s="18"/>
      <c r="H25" s="19"/>
      <c r="I25" s="20"/>
      <c r="J25" s="19"/>
      <c r="K25" s="20"/>
      <c r="L25" s="19"/>
      <c r="M25" s="20"/>
      <c r="N25" s="19"/>
      <c r="O25" s="20"/>
      <c r="P25" s="19" t="s">
        <v>24</v>
      </c>
      <c r="Q25" s="20">
        <v>32</v>
      </c>
      <c r="R25" s="19" t="s">
        <v>24</v>
      </c>
      <c r="S25" s="20" t="s">
        <v>24</v>
      </c>
      <c r="T25" s="19" t="s">
        <v>24</v>
      </c>
      <c r="U25" s="20" t="s">
        <v>24</v>
      </c>
      <c r="V25" s="19" t="s">
        <v>24</v>
      </c>
      <c r="W25" s="20" t="s">
        <v>24</v>
      </c>
      <c r="X25" s="19" t="s">
        <v>24</v>
      </c>
      <c r="Y25" s="20" t="s">
        <v>24</v>
      </c>
      <c r="Z25" s="19" t="s">
        <v>24</v>
      </c>
      <c r="AA25" s="20" t="s">
        <v>24</v>
      </c>
    </row>
    <row r="26" ht="19.35" customHeight="1" spans="1:27" x14ac:dyDescent="0.25">
      <c r="A26" s="12" t="s">
        <v>299</v>
      </c>
      <c r="B26" s="13" t="s">
        <v>300</v>
      </c>
      <c r="C26" s="14" t="s">
        <v>285</v>
      </c>
      <c r="D26" s="15">
        <f>COUNT(G26:AA26)</f>
      </c>
      <c r="E26" s="16" t="s">
        <v>301</v>
      </c>
      <c r="F26" s="17">
        <f>2*G26+IF(ISNUMBER(LARGE(H26:AA26,3)), LARGE(H26:AA26,3), 0)+IF(ISNUMBER(LARGE(H26:AA26,4)), LARGE(H26:AA26,4), 0)+IF(ISNUMBER(LARGE(H26:AA26,5)), LARGE(H26:AA26,5), 0)+IF(ISNUMBER(LARGE(H26:AA26,6)), LARGE(H26:AA26,6), 0)</f>
      </c>
      <c r="G26" s="18"/>
      <c r="H26" s="19"/>
      <c r="I26" s="20"/>
      <c r="J26" s="19"/>
      <c r="K26" s="20"/>
      <c r="L26" s="19"/>
      <c r="M26" s="20"/>
      <c r="N26" s="19"/>
      <c r="O26" s="20"/>
      <c r="P26" s="19" t="s">
        <v>24</v>
      </c>
      <c r="Q26" s="20">
        <v>31</v>
      </c>
      <c r="R26" s="19" t="s">
        <v>24</v>
      </c>
      <c r="S26" s="20" t="s">
        <v>24</v>
      </c>
      <c r="T26" s="19" t="s">
        <v>24</v>
      </c>
      <c r="U26" s="20">
        <v>28</v>
      </c>
      <c r="V26" s="19" t="s">
        <v>24</v>
      </c>
      <c r="W26" s="20" t="s">
        <v>24</v>
      </c>
      <c r="X26" s="19" t="s">
        <v>24</v>
      </c>
      <c r="Y26" s="20" t="s">
        <v>24</v>
      </c>
      <c r="Z26" s="19" t="s">
        <v>24</v>
      </c>
      <c r="AA26" s="20" t="s">
        <v>24</v>
      </c>
    </row>
    <row r="27" ht="19.35" customHeight="1" spans="1:27" x14ac:dyDescent="0.25">
      <c r="A27" s="12" t="s">
        <v>302</v>
      </c>
      <c r="B27" s="13" t="s">
        <v>303</v>
      </c>
      <c r="C27" s="14" t="s">
        <v>304</v>
      </c>
      <c r="D27" s="15">
        <f>COUNT(G27:AA27)</f>
      </c>
      <c r="E27" s="16" t="s">
        <v>304</v>
      </c>
      <c r="F27" s="17">
        <f>2*G27+IF(ISNUMBER(LARGE(H27:AA27,3)), LARGE(H27:AA27,3), 0)+IF(ISNUMBER(LARGE(H27:AA27,4)), LARGE(H27:AA27,4), 0)+IF(ISNUMBER(LARGE(H27:AA27,5)), LARGE(H27:AA27,5), 0)+IF(ISNUMBER(LARGE(H27:AA27,6)), LARGE(H27:AA27,6), 0)</f>
      </c>
      <c r="G27" s="18"/>
      <c r="H27" s="19"/>
      <c r="I27" s="20"/>
      <c r="J27" s="19"/>
      <c r="K27" s="20"/>
      <c r="L27" s="19"/>
      <c r="M27" s="20"/>
      <c r="N27" s="19"/>
      <c r="O27" s="20"/>
      <c r="P27" s="19" t="s">
        <v>24</v>
      </c>
      <c r="Q27" s="20" t="s">
        <v>24</v>
      </c>
      <c r="R27" s="19" t="s">
        <v>24</v>
      </c>
      <c r="S27" s="20">
        <v>26</v>
      </c>
      <c r="T27" s="19" t="s">
        <v>24</v>
      </c>
      <c r="U27" s="20" t="s">
        <v>24</v>
      </c>
      <c r="V27" s="19" t="s">
        <v>24</v>
      </c>
      <c r="W27" s="20" t="s">
        <v>24</v>
      </c>
      <c r="X27" s="19" t="s">
        <v>24</v>
      </c>
      <c r="Y27" s="20" t="s">
        <v>24</v>
      </c>
      <c r="Z27" s="19" t="s">
        <v>24</v>
      </c>
      <c r="AA27" s="20" t="s">
        <v>24</v>
      </c>
    </row>
    <row r="28" ht="19.35" customHeight="1" spans="1:27" x14ac:dyDescent="0.25">
      <c r="A28" s="12" t="s">
        <v>305</v>
      </c>
      <c r="B28" s="13" t="s">
        <v>306</v>
      </c>
      <c r="C28" s="14" t="s">
        <v>307</v>
      </c>
      <c r="D28" s="15">
        <f>COUNT(G28:AA28)</f>
      </c>
      <c r="E28" s="16" t="s">
        <v>308</v>
      </c>
      <c r="F28" s="17">
        <f>2*G28+IF(ISNUMBER(LARGE(H28:AA28,3)), LARGE(H28:AA28,3), 0)+IF(ISNUMBER(LARGE(H28:AA28,4)), LARGE(H28:AA28,4), 0)+IF(ISNUMBER(LARGE(H28:AA28,5)), LARGE(H28:AA28,5), 0)+IF(ISNUMBER(LARGE(H28:AA28,6)), LARGE(H28:AA28,6), 0)</f>
      </c>
      <c r="G28" s="18"/>
      <c r="H28" s="19"/>
      <c r="I28" s="20"/>
      <c r="J28" s="19"/>
      <c r="K28" s="20"/>
      <c r="L28" s="19"/>
      <c r="M28" s="20"/>
      <c r="N28" s="19"/>
      <c r="O28" s="20"/>
      <c r="P28" s="19" t="s">
        <v>24</v>
      </c>
      <c r="Q28" s="20" t="s">
        <v>24</v>
      </c>
      <c r="R28" s="19" t="s">
        <v>24</v>
      </c>
      <c r="S28" s="20">
        <v>35</v>
      </c>
      <c r="T28" s="19" t="s">
        <v>24</v>
      </c>
      <c r="U28" s="20" t="s">
        <v>24</v>
      </c>
      <c r="V28" s="19" t="s">
        <v>24</v>
      </c>
      <c r="W28" s="20" t="s">
        <v>24</v>
      </c>
      <c r="X28" s="19" t="s">
        <v>24</v>
      </c>
      <c r="Y28" s="20" t="s">
        <v>24</v>
      </c>
      <c r="Z28" s="19" t="s">
        <v>24</v>
      </c>
      <c r="AA28" s="20" t="s">
        <v>24</v>
      </c>
    </row>
    <row r="29" ht="19.35" customHeight="1" spans="1:27" x14ac:dyDescent="0.25">
      <c r="A29" s="12" t="s">
        <v>309</v>
      </c>
      <c r="B29" s="13" t="s">
        <v>310</v>
      </c>
      <c r="C29" s="14" t="s">
        <v>311</v>
      </c>
      <c r="D29" s="15">
        <f>COUNT(G29:AA29)</f>
      </c>
      <c r="E29" s="16" t="s">
        <v>311</v>
      </c>
      <c r="F29" s="17">
        <f>2*G29+IF(ISNUMBER(LARGE(H29:AA29,3)), LARGE(H29:AA29,3), 0)+IF(ISNUMBER(LARGE(H29:AA29,4)), LARGE(H29:AA29,4), 0)+IF(ISNUMBER(LARGE(H29:AA29,5)), LARGE(H29:AA29,5), 0)+IF(ISNUMBER(LARGE(H29:AA29,6)), LARGE(H29:AA29,6), 0)</f>
      </c>
      <c r="G29" s="18"/>
      <c r="H29" s="19"/>
      <c r="I29" s="20"/>
      <c r="J29" s="19"/>
      <c r="K29" s="20"/>
      <c r="L29" s="19"/>
      <c r="M29" s="20"/>
      <c r="N29" s="19"/>
      <c r="O29" s="20"/>
      <c r="P29" s="19" t="s">
        <v>24</v>
      </c>
      <c r="Q29" s="20" t="s">
        <v>24</v>
      </c>
      <c r="R29" s="19" t="s">
        <v>24</v>
      </c>
      <c r="S29" s="20" t="s">
        <v>24</v>
      </c>
      <c r="T29" s="19" t="s">
        <v>24</v>
      </c>
      <c r="U29" s="20" t="s">
        <v>24</v>
      </c>
      <c r="V29" s="19" t="s">
        <v>24</v>
      </c>
      <c r="W29" s="20" t="s">
        <v>24</v>
      </c>
      <c r="X29" s="19" t="s">
        <v>24</v>
      </c>
      <c r="Y29" s="20" t="s">
        <v>24</v>
      </c>
      <c r="Z29" s="19">
        <v>26</v>
      </c>
      <c r="AA29" s="20" t="s">
        <v>24</v>
      </c>
    </row>
    <row r="30" ht="19.35" customHeight="1" spans="1:27" x14ac:dyDescent="0.25">
      <c r="A30" s="12" t="s">
        <v>312</v>
      </c>
      <c r="B30" s="13" t="s">
        <v>313</v>
      </c>
      <c r="C30" s="14" t="s">
        <v>314</v>
      </c>
      <c r="D30" s="15">
        <f>COUNT(G30:AA30)</f>
      </c>
      <c r="E30" s="16" t="s">
        <v>314</v>
      </c>
      <c r="F30" s="17">
        <f>2*G30+IF(ISNUMBER(LARGE(H30:AA30,3)), LARGE(H30:AA30,3), 0)+IF(ISNUMBER(LARGE(H30:AA30,4)), LARGE(H30:AA30,4), 0)+IF(ISNUMBER(LARGE(H30:AA30,5)), LARGE(H30:AA30,5), 0)+IF(ISNUMBER(LARGE(H30:AA30,6)), LARGE(H30:AA30,6), 0)</f>
      </c>
      <c r="G30" s="18"/>
      <c r="H30" s="19"/>
      <c r="I30" s="20"/>
      <c r="J30" s="19"/>
      <c r="K30" s="20"/>
      <c r="L30" s="19"/>
      <c r="M30" s="20"/>
      <c r="N30" s="19"/>
      <c r="O30" s="20"/>
      <c r="P30" s="19" t="s">
        <v>24</v>
      </c>
      <c r="Q30" s="20" t="s">
        <v>24</v>
      </c>
      <c r="R30" s="19" t="s">
        <v>24</v>
      </c>
      <c r="S30" s="20" t="s">
        <v>24</v>
      </c>
      <c r="T30" s="19" t="s">
        <v>24</v>
      </c>
      <c r="U30" s="20" t="s">
        <v>24</v>
      </c>
      <c r="V30" s="19" t="s">
        <v>24</v>
      </c>
      <c r="W30" s="20" t="s">
        <v>24</v>
      </c>
      <c r="X30" s="19" t="s">
        <v>24</v>
      </c>
      <c r="Y30" s="20" t="s">
        <v>24</v>
      </c>
      <c r="Z30" s="19" t="s">
        <v>24</v>
      </c>
      <c r="AA30" s="20">
        <v>25</v>
      </c>
    </row>
    <row r="31" ht="19.35" customHeight="1" spans="1:27" x14ac:dyDescent="0.25">
      <c r="A31" s="12" t="s">
        <v>315</v>
      </c>
      <c r="B31" s="13" t="s">
        <v>316</v>
      </c>
      <c r="C31" s="14" t="s">
        <v>132</v>
      </c>
      <c r="D31" s="15">
        <f>COUNT(G31:AA31)</f>
      </c>
      <c r="E31" s="16" t="s">
        <v>317</v>
      </c>
      <c r="F31" s="17">
        <f>2*G31+IF(ISNUMBER(LARGE(H31:AA31,3)), LARGE(H31:AA31,3), 0)+IF(ISNUMBER(LARGE(H31:AA31,4)), LARGE(H31:AA31,4), 0)+IF(ISNUMBER(LARGE(H31:AA31,5)), LARGE(H31:AA31,5), 0)+IF(ISNUMBER(LARGE(H31:AA31,6)), LARGE(H31:AA31,6), 0)</f>
      </c>
      <c r="G31" s="18"/>
      <c r="H31" s="19"/>
      <c r="I31" s="20"/>
      <c r="J31" s="19"/>
      <c r="K31" s="20"/>
      <c r="L31" s="19"/>
      <c r="M31" s="20"/>
      <c r="N31" s="19"/>
      <c r="O31" s="20"/>
      <c r="P31" s="19">
        <v>32</v>
      </c>
      <c r="Q31" s="20">
        <v>36</v>
      </c>
      <c r="R31" s="19">
        <v>33</v>
      </c>
      <c r="S31" s="20">
        <v>30</v>
      </c>
      <c r="T31" s="19" t="s">
        <v>24</v>
      </c>
      <c r="U31" s="20" t="s">
        <v>24</v>
      </c>
      <c r="V31" s="19">
        <v>31</v>
      </c>
      <c r="W31" s="20">
        <v>27</v>
      </c>
      <c r="X31" s="19">
        <v>28</v>
      </c>
      <c r="Y31" s="20">
        <v>33</v>
      </c>
      <c r="Z31" s="19">
        <v>26</v>
      </c>
      <c r="AA31" s="20" t="s">
        <v>24</v>
      </c>
    </row>
    <row r="32" ht="19.35" customHeight="1" spans="1:27" x14ac:dyDescent="0.25">
      <c r="A32" s="12" t="s">
        <v>318</v>
      </c>
      <c r="B32" s="13" t="s">
        <v>319</v>
      </c>
      <c r="C32" s="14" t="s">
        <v>92</v>
      </c>
      <c r="D32" s="15">
        <f>COUNT(G32:AA32)</f>
      </c>
      <c r="E32" s="16" t="s">
        <v>320</v>
      </c>
      <c r="F32" s="17">
        <f>2*G32+IF(ISNUMBER(LARGE(H32:AA32,3)), LARGE(H32:AA32,3), 0)+IF(ISNUMBER(LARGE(H32:AA32,4)), LARGE(H32:AA32,4), 0)+IF(ISNUMBER(LARGE(H32:AA32,5)), LARGE(H32:AA32,5), 0)+IF(ISNUMBER(LARGE(H32:AA32,6)), LARGE(H32:AA32,6), 0)</f>
      </c>
      <c r="G32" s="18"/>
      <c r="H32" s="19"/>
      <c r="I32" s="20"/>
      <c r="J32" s="19"/>
      <c r="K32" s="20"/>
      <c r="L32" s="19"/>
      <c r="M32" s="20"/>
      <c r="N32" s="19"/>
      <c r="O32" s="20"/>
      <c r="P32" s="19" t="s">
        <v>24</v>
      </c>
      <c r="Q32" s="20" t="s">
        <v>24</v>
      </c>
      <c r="R32" s="19">
        <v>32</v>
      </c>
      <c r="S32" s="20">
        <v>30</v>
      </c>
      <c r="T32" s="19" t="s">
        <v>24</v>
      </c>
      <c r="U32" s="20" t="s">
        <v>24</v>
      </c>
      <c r="V32" s="19" t="s">
        <v>24</v>
      </c>
      <c r="W32" s="20" t="s">
        <v>24</v>
      </c>
      <c r="X32" s="19" t="s">
        <v>24</v>
      </c>
      <c r="Y32" s="20">
        <v>24</v>
      </c>
      <c r="Z32" s="19" t="s">
        <v>24</v>
      </c>
      <c r="AA32" s="20" t="s">
        <v>24</v>
      </c>
    </row>
    <row r="33" ht="19.35" customHeight="1" spans="1:27" x14ac:dyDescent="0.25">
      <c r="A33" s="12" t="s">
        <v>321</v>
      </c>
      <c r="B33" s="13" t="s">
        <v>322</v>
      </c>
      <c r="C33" s="14" t="s">
        <v>323</v>
      </c>
      <c r="D33" s="15">
        <f>COUNT(G33:AA33)</f>
      </c>
      <c r="E33" s="16" t="s">
        <v>324</v>
      </c>
      <c r="F33" s="17">
        <f>2*G33+IF(ISNUMBER(LARGE(H33:AA33,3)), LARGE(H33:AA33,3), 0)+IF(ISNUMBER(LARGE(H33:AA33,4)), LARGE(H33:AA33,4), 0)+IF(ISNUMBER(LARGE(H33:AA33,5)), LARGE(H33:AA33,5), 0)+IF(ISNUMBER(LARGE(H33:AA33,6)), LARGE(H33:AA33,6), 0)</f>
      </c>
      <c r="G33" s="18"/>
      <c r="H33" s="19"/>
      <c r="I33" s="20"/>
      <c r="J33" s="19"/>
      <c r="K33" s="20"/>
      <c r="L33" s="19"/>
      <c r="M33" s="20"/>
      <c r="N33" s="19"/>
      <c r="O33" s="20"/>
      <c r="P33" s="19" t="s">
        <v>24</v>
      </c>
      <c r="Q33" s="20">
        <v>36</v>
      </c>
      <c r="R33" s="19" t="s">
        <v>24</v>
      </c>
      <c r="S33" s="20" t="s">
        <v>24</v>
      </c>
      <c r="T33" s="19" t="s">
        <v>24</v>
      </c>
      <c r="U33" s="20" t="s">
        <v>24</v>
      </c>
      <c r="V33" s="19" t="s">
        <v>24</v>
      </c>
      <c r="W33" s="20" t="s">
        <v>24</v>
      </c>
      <c r="X33" s="19" t="s">
        <v>24</v>
      </c>
      <c r="Y33" s="20" t="s">
        <v>24</v>
      </c>
      <c r="Z33" s="19" t="s">
        <v>24</v>
      </c>
      <c r="AA33" s="20" t="s">
        <v>24</v>
      </c>
    </row>
    <row r="34" ht="19.35" customHeight="1" spans="1:27" x14ac:dyDescent="0.25">
      <c r="A34" s="12" t="s">
        <v>325</v>
      </c>
      <c r="B34" s="13" t="s">
        <v>326</v>
      </c>
      <c r="C34" s="14" t="s">
        <v>327</v>
      </c>
      <c r="D34" s="15">
        <f>COUNT(G34:AA34)</f>
      </c>
      <c r="E34" s="16" t="s">
        <v>328</v>
      </c>
      <c r="F34" s="17">
        <f>2*G34+IF(ISNUMBER(LARGE(H34:AA34,3)), LARGE(H34:AA34,3), 0)+IF(ISNUMBER(LARGE(H34:AA34,4)), LARGE(H34:AA34,4), 0)+IF(ISNUMBER(LARGE(H34:AA34,5)), LARGE(H34:AA34,5), 0)+IF(ISNUMBER(LARGE(H34:AA34,6)), LARGE(H34:AA34,6), 0)</f>
      </c>
      <c r="G34" s="18"/>
      <c r="H34" s="19"/>
      <c r="I34" s="20"/>
      <c r="J34" s="19"/>
      <c r="K34" s="20"/>
      <c r="L34" s="19"/>
      <c r="M34" s="20"/>
      <c r="N34" s="19"/>
      <c r="O34" s="20"/>
      <c r="P34" s="19" t="s">
        <v>24</v>
      </c>
      <c r="Q34" s="20">
        <v>34</v>
      </c>
      <c r="R34" s="19" t="s">
        <v>24</v>
      </c>
      <c r="S34" s="20" t="s">
        <v>24</v>
      </c>
      <c r="T34" s="19" t="s">
        <v>24</v>
      </c>
      <c r="U34" s="20" t="s">
        <v>24</v>
      </c>
      <c r="V34" s="19">
        <v>41</v>
      </c>
      <c r="W34" s="20" t="s">
        <v>24</v>
      </c>
      <c r="X34" s="19" t="s">
        <v>24</v>
      </c>
      <c r="Y34" s="20">
        <v>40</v>
      </c>
      <c r="Z34" s="19">
        <v>23</v>
      </c>
      <c r="AA34" s="20" t="s">
        <v>24</v>
      </c>
    </row>
    <row r="35" ht="19.35" customHeight="1" spans="1:27" x14ac:dyDescent="0.25">
      <c r="A35" s="12" t="s">
        <v>329</v>
      </c>
      <c r="B35" s="13" t="s">
        <v>330</v>
      </c>
      <c r="C35" s="14" t="s">
        <v>331</v>
      </c>
      <c r="D35" s="15">
        <f>COUNT(G35:AA35)</f>
      </c>
      <c r="E35" s="16" t="s">
        <v>331</v>
      </c>
      <c r="F35" s="17">
        <f>2*G35+IF(ISNUMBER(LARGE(H35:AA35,3)), LARGE(H35:AA35,3), 0)+IF(ISNUMBER(LARGE(H35:AA35,4)), LARGE(H35:AA35,4), 0)+IF(ISNUMBER(LARGE(H35:AA35,5)), LARGE(H35:AA35,5), 0)+IF(ISNUMBER(LARGE(H35:AA35,6)), LARGE(H35:AA35,6), 0)</f>
      </c>
      <c r="G35" s="18"/>
      <c r="H35" s="19"/>
      <c r="I35" s="20"/>
      <c r="J35" s="19"/>
      <c r="K35" s="20"/>
      <c r="L35" s="19"/>
      <c r="M35" s="20"/>
      <c r="N35" s="19"/>
      <c r="O35" s="20"/>
      <c r="P35" s="19" t="s">
        <v>24</v>
      </c>
      <c r="Q35" s="20" t="s">
        <v>24</v>
      </c>
      <c r="R35" s="19" t="s">
        <v>24</v>
      </c>
      <c r="S35" s="20" t="s">
        <v>24</v>
      </c>
      <c r="T35" s="19" t="s">
        <v>24</v>
      </c>
      <c r="U35" s="20" t="s">
        <v>24</v>
      </c>
      <c r="V35" s="19" t="s">
        <v>24</v>
      </c>
      <c r="W35" s="20">
        <v>34</v>
      </c>
      <c r="X35" s="19" t="s">
        <v>24</v>
      </c>
      <c r="Y35" s="20" t="s">
        <v>24</v>
      </c>
      <c r="Z35" s="19" t="s">
        <v>24</v>
      </c>
      <c r="AA35" s="20" t="s">
        <v>24</v>
      </c>
    </row>
    <row r="36" ht="19.35" customHeight="1" spans="1:27" x14ac:dyDescent="0.25">
      <c r="A36" s="12" t="s">
        <v>332</v>
      </c>
      <c r="B36" s="13" t="s">
        <v>333</v>
      </c>
      <c r="C36" s="14" t="s">
        <v>334</v>
      </c>
      <c r="D36" s="15">
        <f>COUNT(G36:AA36)</f>
      </c>
      <c r="E36" s="16" t="s">
        <v>334</v>
      </c>
      <c r="F36" s="17">
        <f>2*G36+IF(ISNUMBER(LARGE(H36:AA36,3)), LARGE(H36:AA36,3), 0)+IF(ISNUMBER(LARGE(H36:AA36,4)), LARGE(H36:AA36,4), 0)+IF(ISNUMBER(LARGE(H36:AA36,5)), LARGE(H36:AA36,5), 0)+IF(ISNUMBER(LARGE(H36:AA36,6)), LARGE(H36:AA36,6), 0)</f>
      </c>
      <c r="G36" s="18"/>
      <c r="H36" s="19"/>
      <c r="I36" s="20"/>
      <c r="J36" s="19"/>
      <c r="K36" s="20"/>
      <c r="L36" s="19"/>
      <c r="M36" s="20"/>
      <c r="N36" s="19"/>
      <c r="O36" s="20"/>
      <c r="P36" s="19" t="s">
        <v>24</v>
      </c>
      <c r="Q36" s="20" t="s">
        <v>24</v>
      </c>
      <c r="R36" s="19" t="s">
        <v>24</v>
      </c>
      <c r="S36" s="20" t="s">
        <v>24</v>
      </c>
      <c r="T36" s="19" t="s">
        <v>24</v>
      </c>
      <c r="U36" s="20" t="s">
        <v>24</v>
      </c>
      <c r="V36" s="19" t="s">
        <v>24</v>
      </c>
      <c r="W36" s="20" t="s">
        <v>24</v>
      </c>
      <c r="X36" s="19" t="s">
        <v>24</v>
      </c>
      <c r="Y36" s="20">
        <v>25</v>
      </c>
      <c r="Z36" s="19" t="s">
        <v>24</v>
      </c>
      <c r="AA36" s="20" t="s">
        <v>24</v>
      </c>
    </row>
    <row r="37" ht="19.35" customHeight="1" spans="1:27" x14ac:dyDescent="0.25">
      <c r="A37" s="12" t="s">
        <v>335</v>
      </c>
      <c r="B37" s="13" t="s">
        <v>336</v>
      </c>
      <c r="C37" s="14" t="s">
        <v>337</v>
      </c>
      <c r="D37" s="15">
        <f>COUNT(G37:AA37)</f>
      </c>
      <c r="E37" s="16" t="s">
        <v>338</v>
      </c>
      <c r="F37" s="17">
        <f>2*G37+IF(ISNUMBER(LARGE(H37:AA37,3)), LARGE(H37:AA37,3), 0)+IF(ISNUMBER(LARGE(H37:AA37,4)), LARGE(H37:AA37,4), 0)+IF(ISNUMBER(LARGE(H37:AA37,5)), LARGE(H37:AA37,5), 0)+IF(ISNUMBER(LARGE(H37:AA37,6)), LARGE(H37:AA37,6), 0)</f>
      </c>
      <c r="G37" s="18"/>
      <c r="H37" s="19"/>
      <c r="I37" s="20"/>
      <c r="J37" s="19"/>
      <c r="K37" s="20"/>
      <c r="L37" s="19"/>
      <c r="M37" s="20"/>
      <c r="N37" s="19"/>
      <c r="O37" s="20"/>
      <c r="P37" s="19" t="s">
        <v>24</v>
      </c>
      <c r="Q37" s="20" t="s">
        <v>24</v>
      </c>
      <c r="R37" s="19" t="s">
        <v>24</v>
      </c>
      <c r="S37" s="20" t="s">
        <v>24</v>
      </c>
      <c r="T37" s="19" t="s">
        <v>24</v>
      </c>
      <c r="U37" s="20" t="s">
        <v>24</v>
      </c>
      <c r="V37" s="19" t="s">
        <v>24</v>
      </c>
      <c r="W37" s="20" t="s">
        <v>24</v>
      </c>
      <c r="X37" s="19" t="s">
        <v>24</v>
      </c>
      <c r="Y37" s="20">
        <v>31</v>
      </c>
      <c r="Z37" s="19">
        <v>24</v>
      </c>
      <c r="AA37" s="20" t="s">
        <v>24</v>
      </c>
    </row>
    <row r="38" ht="19.35" customHeight="1" spans="1:27" x14ac:dyDescent="0.25">
      <c r="A38" s="12" t="s">
        <v>339</v>
      </c>
      <c r="B38" s="13" t="s">
        <v>340</v>
      </c>
      <c r="C38" s="14" t="s">
        <v>341</v>
      </c>
      <c r="D38" s="15">
        <f>COUNT(G38:AA38)</f>
      </c>
      <c r="E38" s="16" t="s">
        <v>342</v>
      </c>
      <c r="F38" s="17">
        <f>2*G38+IF(ISNUMBER(LARGE(H38:AA38,3)), LARGE(H38:AA38,3), 0)+IF(ISNUMBER(LARGE(H38:AA38,4)), LARGE(H38:AA38,4), 0)+IF(ISNUMBER(LARGE(H38:AA38,5)), LARGE(H38:AA38,5), 0)+IF(ISNUMBER(LARGE(H38:AA38,6)), LARGE(H38:AA38,6), 0)</f>
      </c>
      <c r="G38" s="18"/>
      <c r="H38" s="19"/>
      <c r="I38" s="20"/>
      <c r="J38" s="19"/>
      <c r="K38" s="20"/>
      <c r="L38" s="19"/>
      <c r="M38" s="20"/>
      <c r="N38" s="19"/>
      <c r="O38" s="20"/>
      <c r="P38" s="19" t="s">
        <v>24</v>
      </c>
      <c r="Q38" s="20" t="s">
        <v>24</v>
      </c>
      <c r="R38" s="19" t="s">
        <v>24</v>
      </c>
      <c r="S38" s="20" t="s">
        <v>24</v>
      </c>
      <c r="T38" s="19" t="s">
        <v>24</v>
      </c>
      <c r="U38" s="20">
        <v>39</v>
      </c>
      <c r="V38" s="19" t="s">
        <v>24</v>
      </c>
      <c r="W38" s="20" t="s">
        <v>24</v>
      </c>
      <c r="X38" s="19" t="s">
        <v>24</v>
      </c>
      <c r="Y38" s="20" t="s">
        <v>24</v>
      </c>
      <c r="Z38" s="19" t="s">
        <v>24</v>
      </c>
      <c r="AA38" s="20" t="s">
        <v>24</v>
      </c>
    </row>
    <row r="39" ht="19.35" customHeight="1" spans="1:27" x14ac:dyDescent="0.25">
      <c r="A39" s="12" t="s">
        <v>343</v>
      </c>
      <c r="B39" s="13" t="s">
        <v>344</v>
      </c>
      <c r="C39" s="14" t="s">
        <v>345</v>
      </c>
      <c r="D39" s="15">
        <f>COUNT(G39:AA39)</f>
      </c>
      <c r="E39" s="16" t="s">
        <v>346</v>
      </c>
      <c r="F39" s="17">
        <f>2*G39+IF(ISNUMBER(LARGE(H39:AA39,3)), LARGE(H39:AA39,3), 0)+IF(ISNUMBER(LARGE(H39:AA39,4)), LARGE(H39:AA39,4), 0)+IF(ISNUMBER(LARGE(H39:AA39,5)), LARGE(H39:AA39,5), 0)+IF(ISNUMBER(LARGE(H39:AA39,6)), LARGE(H39:AA39,6), 0)</f>
      </c>
      <c r="G39" s="18"/>
      <c r="H39" s="19"/>
      <c r="I39" s="20"/>
      <c r="J39" s="19"/>
      <c r="K39" s="20"/>
      <c r="L39" s="19"/>
      <c r="M39" s="20"/>
      <c r="N39" s="19"/>
      <c r="O39" s="20"/>
      <c r="P39" s="19" t="s">
        <v>24</v>
      </c>
      <c r="Q39" s="20" t="s">
        <v>24</v>
      </c>
      <c r="R39" s="19" t="s">
        <v>24</v>
      </c>
      <c r="S39" s="20" t="s">
        <v>24</v>
      </c>
      <c r="T39" s="19" t="s">
        <v>24</v>
      </c>
      <c r="U39" s="20">
        <v>24</v>
      </c>
      <c r="V39" s="19" t="s">
        <v>24</v>
      </c>
      <c r="W39" s="20" t="s">
        <v>24</v>
      </c>
      <c r="X39" s="19" t="s">
        <v>24</v>
      </c>
      <c r="Y39" s="20" t="s">
        <v>24</v>
      </c>
      <c r="Z39" s="19">
        <v>38</v>
      </c>
      <c r="AA39" s="20" t="s">
        <v>24</v>
      </c>
    </row>
    <row r="40" ht="19.35" customHeight="1" spans="1:27" x14ac:dyDescent="0.25">
      <c r="A40" s="12" t="s">
        <v>347</v>
      </c>
      <c r="B40" s="13" t="s">
        <v>348</v>
      </c>
      <c r="C40" s="14" t="s">
        <v>349</v>
      </c>
      <c r="D40" s="15">
        <f>COUNT(G40:AA40)</f>
      </c>
      <c r="E40" s="16" t="s">
        <v>225</v>
      </c>
      <c r="F40" s="17">
        <f>2*G40+IF(ISNUMBER(LARGE(H40:AA40,3)), LARGE(H40:AA40,3), 0)+IF(ISNUMBER(LARGE(H40:AA40,4)), LARGE(H40:AA40,4), 0)+IF(ISNUMBER(LARGE(H40:AA40,5)), LARGE(H40:AA40,5), 0)+IF(ISNUMBER(LARGE(H40:AA40,6)), LARGE(H40:AA40,6), 0)</f>
      </c>
      <c r="G40" s="18"/>
      <c r="H40" s="19"/>
      <c r="I40" s="20"/>
      <c r="J40" s="19"/>
      <c r="K40" s="20"/>
      <c r="L40" s="19"/>
      <c r="M40" s="20"/>
      <c r="N40" s="19"/>
      <c r="O40" s="20"/>
      <c r="P40" s="19" t="s">
        <v>24</v>
      </c>
      <c r="Q40" s="20" t="s">
        <v>24</v>
      </c>
      <c r="R40" s="19" t="s">
        <v>24</v>
      </c>
      <c r="S40" s="20" t="s">
        <v>24</v>
      </c>
      <c r="T40" s="19" t="s">
        <v>24</v>
      </c>
      <c r="U40" s="20" t="s">
        <v>24</v>
      </c>
      <c r="V40" s="19" t="s">
        <v>24</v>
      </c>
      <c r="W40" s="20" t="s">
        <v>24</v>
      </c>
      <c r="X40" s="19" t="s">
        <v>24</v>
      </c>
      <c r="Y40" s="20" t="s">
        <v>24</v>
      </c>
      <c r="Z40" s="19">
        <v>20</v>
      </c>
      <c r="AA40" s="20" t="s">
        <v>24</v>
      </c>
    </row>
    <row r="41" ht="19.35" customHeight="1" spans="1:27" x14ac:dyDescent="0.25">
      <c r="A41" s="12" t="s">
        <v>350</v>
      </c>
      <c r="B41" s="13" t="s">
        <v>351</v>
      </c>
      <c r="C41" s="14" t="s">
        <v>352</v>
      </c>
      <c r="D41" s="15">
        <f>COUNT(G41:AA41)</f>
      </c>
      <c r="E41" s="16" t="s">
        <v>352</v>
      </c>
      <c r="F41" s="17">
        <f>2*G41+IF(ISNUMBER(LARGE(H41:AA41,3)), LARGE(H41:AA41,3), 0)+IF(ISNUMBER(LARGE(H41:AA41,4)), LARGE(H41:AA41,4), 0)+IF(ISNUMBER(LARGE(H41:AA41,5)), LARGE(H41:AA41,5), 0)+IF(ISNUMBER(LARGE(H41:AA41,6)), LARGE(H41:AA41,6), 0)</f>
      </c>
      <c r="G41" s="18"/>
      <c r="H41" s="19"/>
      <c r="I41" s="20"/>
      <c r="J41" s="19"/>
      <c r="K41" s="20"/>
      <c r="L41" s="19"/>
      <c r="M41" s="20"/>
      <c r="N41" s="19"/>
      <c r="O41" s="20"/>
      <c r="P41" s="19" t="s">
        <v>24</v>
      </c>
      <c r="Q41" s="20">
        <v>23</v>
      </c>
      <c r="R41" s="19" t="s">
        <v>24</v>
      </c>
      <c r="S41" s="20" t="s">
        <v>24</v>
      </c>
      <c r="T41" s="19" t="s">
        <v>24</v>
      </c>
      <c r="U41" s="20" t="s">
        <v>24</v>
      </c>
      <c r="V41" s="19" t="s">
        <v>24</v>
      </c>
      <c r="W41" s="20" t="s">
        <v>24</v>
      </c>
      <c r="X41" s="19" t="s">
        <v>24</v>
      </c>
      <c r="Y41" s="20" t="s">
        <v>24</v>
      </c>
      <c r="Z41" s="19" t="s">
        <v>24</v>
      </c>
      <c r="AA41" s="20" t="s">
        <v>24</v>
      </c>
    </row>
    <row r="42" ht="19.35" customHeight="1" spans="1:27" x14ac:dyDescent="0.25">
      <c r="A42" s="12" t="s">
        <v>353</v>
      </c>
      <c r="B42" s="13" t="s">
        <v>354</v>
      </c>
      <c r="C42" s="14" t="s">
        <v>221</v>
      </c>
      <c r="D42" s="15">
        <f>COUNT(G42:AA42)</f>
      </c>
      <c r="E42" s="16" t="s">
        <v>328</v>
      </c>
      <c r="F42" s="17">
        <f>2*G42+IF(ISNUMBER(LARGE(H42:AA42,3)), LARGE(H42:AA42,3), 0)+IF(ISNUMBER(LARGE(H42:AA42,4)), LARGE(H42:AA42,4), 0)+IF(ISNUMBER(LARGE(H42:AA42,5)), LARGE(H42:AA42,5), 0)+IF(ISNUMBER(LARGE(H42:AA42,6)), LARGE(H42:AA42,6), 0)</f>
      </c>
      <c r="G42" s="18"/>
      <c r="H42" s="19"/>
      <c r="I42" s="20"/>
      <c r="J42" s="19"/>
      <c r="K42" s="20"/>
      <c r="L42" s="19"/>
      <c r="M42" s="20"/>
      <c r="N42" s="19"/>
      <c r="O42" s="20"/>
      <c r="P42" s="19" t="s">
        <v>24</v>
      </c>
      <c r="Q42" s="20" t="s">
        <v>24</v>
      </c>
      <c r="R42" s="19" t="s">
        <v>24</v>
      </c>
      <c r="S42" s="20" t="s">
        <v>24</v>
      </c>
      <c r="T42" s="19" t="s">
        <v>24</v>
      </c>
      <c r="U42" s="20" t="s">
        <v>24</v>
      </c>
      <c r="V42" s="19" t="s">
        <v>24</v>
      </c>
      <c r="W42" s="20">
        <v>25</v>
      </c>
      <c r="X42" s="19" t="s">
        <v>24</v>
      </c>
      <c r="Y42" s="20" t="s">
        <v>24</v>
      </c>
      <c r="Z42" s="19" t="s">
        <v>24</v>
      </c>
      <c r="AA42" s="20" t="s">
        <v>24</v>
      </c>
    </row>
    <row r="43" ht="19.35" customHeight="1" spans="1:27" x14ac:dyDescent="0.25">
      <c r="A43" s="12" t="s">
        <v>355</v>
      </c>
      <c r="B43" s="13" t="s">
        <v>356</v>
      </c>
      <c r="C43" s="14" t="s">
        <v>328</v>
      </c>
      <c r="D43" s="15">
        <f>COUNT(G43:AA43)</f>
      </c>
      <c r="E43" s="16" t="s">
        <v>357</v>
      </c>
      <c r="F43" s="17">
        <f>2*G43+IF(ISNUMBER(LARGE(H43:AA43,3)), LARGE(H43:AA43,3), 0)+IF(ISNUMBER(LARGE(H43:AA43,4)), LARGE(H43:AA43,4), 0)+IF(ISNUMBER(LARGE(H43:AA43,5)), LARGE(H43:AA43,5), 0)+IF(ISNUMBER(LARGE(H43:AA43,6)), LARGE(H43:AA43,6), 0)</f>
      </c>
      <c r="G43" s="18"/>
      <c r="H43" s="19"/>
      <c r="I43" s="20"/>
      <c r="J43" s="19"/>
      <c r="K43" s="20"/>
      <c r="L43" s="19"/>
      <c r="M43" s="20"/>
      <c r="N43" s="19"/>
      <c r="O43" s="20"/>
      <c r="P43" s="19" t="s">
        <v>24</v>
      </c>
      <c r="Q43" s="20" t="s">
        <v>24</v>
      </c>
      <c r="R43" s="19" t="s">
        <v>24</v>
      </c>
      <c r="S43" s="20" t="s">
        <v>24</v>
      </c>
      <c r="T43" s="19" t="s">
        <v>24</v>
      </c>
      <c r="U43" s="20" t="s">
        <v>24</v>
      </c>
      <c r="V43" s="19" t="s">
        <v>24</v>
      </c>
      <c r="W43" s="20">
        <v>28</v>
      </c>
      <c r="X43" s="19" t="s">
        <v>24</v>
      </c>
      <c r="Y43" s="20" t="s">
        <v>24</v>
      </c>
      <c r="Z43" s="19" t="s">
        <v>24</v>
      </c>
      <c r="AA43" s="20" t="s">
        <v>24</v>
      </c>
    </row>
    <row r="44" ht="19.35" customHeight="1" spans="1:27" x14ac:dyDescent="0.25">
      <c r="A44" s="12" t="s">
        <v>358</v>
      </c>
      <c r="B44" s="13" t="s">
        <v>359</v>
      </c>
      <c r="C44" s="14" t="s">
        <v>360</v>
      </c>
      <c r="D44" s="15">
        <f>COUNT(G44:AA44)</f>
      </c>
      <c r="E44" s="16" t="s">
        <v>360</v>
      </c>
      <c r="F44" s="17">
        <f>2*G44+IF(ISNUMBER(LARGE(H44:AA44,3)), LARGE(H44:AA44,3), 0)+IF(ISNUMBER(LARGE(H44:AA44,4)), LARGE(H44:AA44,4), 0)+IF(ISNUMBER(LARGE(H44:AA44,5)), LARGE(H44:AA44,5), 0)+IF(ISNUMBER(LARGE(H44:AA44,6)), LARGE(H44:AA44,6), 0)</f>
      </c>
      <c r="G44" s="18"/>
      <c r="H44" s="19"/>
      <c r="I44" s="20"/>
      <c r="J44" s="19"/>
      <c r="K44" s="20"/>
      <c r="L44" s="19"/>
      <c r="M44" s="20"/>
      <c r="N44" s="19"/>
      <c r="O44" s="20"/>
      <c r="P44" s="19" t="s">
        <v>24</v>
      </c>
      <c r="Q44" s="20" t="s">
        <v>24</v>
      </c>
      <c r="R44" s="19">
        <v>30</v>
      </c>
      <c r="S44" s="20" t="s">
        <v>24</v>
      </c>
      <c r="T44" s="19" t="s">
        <v>24</v>
      </c>
      <c r="U44" s="20" t="s">
        <v>24</v>
      </c>
      <c r="V44" s="19" t="s">
        <v>24</v>
      </c>
      <c r="W44" s="20" t="s">
        <v>24</v>
      </c>
      <c r="X44" s="19" t="s">
        <v>24</v>
      </c>
      <c r="Y44" s="20" t="s">
        <v>24</v>
      </c>
      <c r="Z44" s="19" t="s">
        <v>24</v>
      </c>
      <c r="AA44" s="20" t="s">
        <v>24</v>
      </c>
    </row>
    <row r="45" ht="19.35" customHeight="1" spans="1:27" x14ac:dyDescent="0.25">
      <c r="A45" s="12" t="s">
        <v>361</v>
      </c>
      <c r="B45" s="13" t="s">
        <v>362</v>
      </c>
      <c r="C45" s="14" t="s">
        <v>363</v>
      </c>
      <c r="D45" s="15">
        <f>COUNT(G45:AA45)</f>
      </c>
      <c r="E45" s="16" t="s">
        <v>228</v>
      </c>
      <c r="F45" s="17">
        <f>2*G45+IF(ISNUMBER(LARGE(H45:AA45,3)), LARGE(H45:AA45,3), 0)+IF(ISNUMBER(LARGE(H45:AA45,4)), LARGE(H45:AA45,4), 0)+IF(ISNUMBER(LARGE(H45:AA45,5)), LARGE(H45:AA45,5), 0)+IF(ISNUMBER(LARGE(H45:AA45,6)), LARGE(H45:AA45,6), 0)</f>
      </c>
      <c r="G45" s="18"/>
      <c r="H45" s="19"/>
      <c r="I45" s="20"/>
      <c r="J45" s="19"/>
      <c r="K45" s="20"/>
      <c r="L45" s="19"/>
      <c r="M45" s="20"/>
      <c r="N45" s="19"/>
      <c r="O45" s="20"/>
      <c r="P45" s="19" t="s">
        <v>24</v>
      </c>
      <c r="Q45" s="20" t="s">
        <v>24</v>
      </c>
      <c r="R45" s="19" t="s">
        <v>24</v>
      </c>
      <c r="S45" s="20" t="s">
        <v>24</v>
      </c>
      <c r="T45" s="19" t="s">
        <v>24</v>
      </c>
      <c r="U45" s="20" t="s">
        <v>24</v>
      </c>
      <c r="V45" s="19" t="s">
        <v>24</v>
      </c>
      <c r="W45" s="20" t="s">
        <v>24</v>
      </c>
      <c r="X45" s="19" t="s">
        <v>24</v>
      </c>
      <c r="Y45" s="20" t="s">
        <v>24</v>
      </c>
      <c r="Z45" s="19">
        <v>28</v>
      </c>
      <c r="AA45" s="20" t="s">
        <v>24</v>
      </c>
    </row>
    <row r="46" ht="19.35" customHeight="1" spans="1:27" x14ac:dyDescent="0.25">
      <c r="A46" s="12" t="s">
        <v>364</v>
      </c>
      <c r="B46" s="13" t="s">
        <v>365</v>
      </c>
      <c r="C46" s="14" t="s">
        <v>366</v>
      </c>
      <c r="D46" s="15">
        <f>COUNT(G46:AA46)</f>
      </c>
      <c r="E46" s="16" t="s">
        <v>366</v>
      </c>
      <c r="F46" s="17">
        <f>2*G46+IF(ISNUMBER(LARGE(H46:AA46,3)), LARGE(H46:AA46,3), 0)+IF(ISNUMBER(LARGE(H46:AA46,4)), LARGE(H46:AA46,4), 0)+IF(ISNUMBER(LARGE(H46:AA46,5)), LARGE(H46:AA46,5), 0)+IF(ISNUMBER(LARGE(H46:AA46,6)), LARGE(H46:AA46,6), 0)</f>
      </c>
      <c r="G46" s="18"/>
      <c r="H46" s="19"/>
      <c r="I46" s="20"/>
      <c r="J46" s="19"/>
      <c r="K46" s="20"/>
      <c r="L46" s="19"/>
      <c r="M46" s="20"/>
      <c r="N46" s="19"/>
      <c r="O46" s="20"/>
      <c r="P46" s="19" t="s">
        <v>24</v>
      </c>
      <c r="Q46" s="20" t="s">
        <v>24</v>
      </c>
      <c r="R46" s="19" t="s">
        <v>24</v>
      </c>
      <c r="S46" s="20" t="s">
        <v>24</v>
      </c>
      <c r="T46" s="19" t="s">
        <v>24</v>
      </c>
      <c r="U46" s="20" t="s">
        <v>24</v>
      </c>
      <c r="V46" s="19" t="s">
        <v>24</v>
      </c>
      <c r="W46" s="20" t="s">
        <v>24</v>
      </c>
      <c r="X46" s="19" t="s">
        <v>24</v>
      </c>
      <c r="Y46" s="20" t="s">
        <v>24</v>
      </c>
      <c r="Z46" s="19">
        <v>31</v>
      </c>
      <c r="AA46" s="20" t="s">
        <v>24</v>
      </c>
    </row>
    <row r="47" ht="19.35" customHeight="1" spans="1:27" x14ac:dyDescent="0.25">
      <c r="A47" s="12" t="s">
        <v>367</v>
      </c>
      <c r="B47" s="13" t="s">
        <v>368</v>
      </c>
      <c r="C47" s="14" t="s">
        <v>178</v>
      </c>
      <c r="D47" s="15">
        <f>COUNT(G47:AA47)</f>
      </c>
      <c r="E47" s="16" t="s">
        <v>142</v>
      </c>
      <c r="F47" s="17">
        <f>2*G47+IF(ISNUMBER(LARGE(H47:AA47,3)), LARGE(H47:AA47,3), 0)+IF(ISNUMBER(LARGE(H47:AA47,4)), LARGE(H47:AA47,4), 0)+IF(ISNUMBER(LARGE(H47:AA47,5)), LARGE(H47:AA47,5), 0)+IF(ISNUMBER(LARGE(H47:AA47,6)), LARGE(H47:AA47,6), 0)</f>
      </c>
      <c r="G47" s="18"/>
      <c r="H47" s="19"/>
      <c r="I47" s="20"/>
      <c r="J47" s="19"/>
      <c r="K47" s="20"/>
      <c r="L47" s="19"/>
      <c r="M47" s="20"/>
      <c r="N47" s="19"/>
      <c r="O47" s="20"/>
      <c r="P47" s="19" t="s">
        <v>24</v>
      </c>
      <c r="Q47" s="20">
        <v>34</v>
      </c>
      <c r="R47" s="19" t="s">
        <v>24</v>
      </c>
      <c r="S47" s="20" t="s">
        <v>24</v>
      </c>
      <c r="T47" s="19" t="s">
        <v>24</v>
      </c>
      <c r="U47" s="20" t="s">
        <v>24</v>
      </c>
      <c r="V47" s="19" t="s">
        <v>24</v>
      </c>
      <c r="W47" s="20" t="s">
        <v>24</v>
      </c>
      <c r="X47" s="19" t="s">
        <v>24</v>
      </c>
      <c r="Y47" s="20">
        <v>33</v>
      </c>
      <c r="Z47" s="19" t="s">
        <v>24</v>
      </c>
      <c r="AA47" s="20" t="s">
        <v>24</v>
      </c>
    </row>
    <row r="48" ht="19.35" customHeight="1" spans="1:27" x14ac:dyDescent="0.25">
      <c r="A48" s="12" t="s">
        <v>369</v>
      </c>
      <c r="B48" s="13" t="s">
        <v>370</v>
      </c>
      <c r="C48" s="14" t="s">
        <v>371</v>
      </c>
      <c r="D48" s="15">
        <f>COUNT(G48:AA48)</f>
      </c>
      <c r="E48" s="16" t="s">
        <v>371</v>
      </c>
      <c r="F48" s="17">
        <f>2*G48+IF(ISNUMBER(LARGE(H48:AA48,3)), LARGE(H48:AA48,3), 0)+IF(ISNUMBER(LARGE(H48:AA48,4)), LARGE(H48:AA48,4), 0)+IF(ISNUMBER(LARGE(H48:AA48,5)), LARGE(H48:AA48,5), 0)+IF(ISNUMBER(LARGE(H48:AA48,6)), LARGE(H48:AA48,6), 0)</f>
      </c>
      <c r="G48" s="18"/>
      <c r="H48" s="19"/>
      <c r="I48" s="20"/>
      <c r="J48" s="19"/>
      <c r="K48" s="20"/>
      <c r="L48" s="19"/>
      <c r="M48" s="20"/>
      <c r="N48" s="19"/>
      <c r="O48" s="20"/>
      <c r="P48" s="19" t="s">
        <v>24</v>
      </c>
      <c r="Q48" s="20" t="s">
        <v>24</v>
      </c>
      <c r="R48" s="19" t="s">
        <v>24</v>
      </c>
      <c r="S48" s="20" t="s">
        <v>24</v>
      </c>
      <c r="T48" s="19" t="s">
        <v>24</v>
      </c>
      <c r="U48" s="20">
        <v>26</v>
      </c>
      <c r="V48" s="19" t="s">
        <v>24</v>
      </c>
      <c r="W48" s="20" t="s">
        <v>24</v>
      </c>
      <c r="X48" s="19" t="s">
        <v>24</v>
      </c>
      <c r="Y48" s="20" t="s">
        <v>24</v>
      </c>
      <c r="Z48" s="19" t="s">
        <v>24</v>
      </c>
      <c r="AA48" s="20" t="s">
        <v>24</v>
      </c>
    </row>
    <row r="49" ht="19.35" customHeight="1" spans="1:27" x14ac:dyDescent="0.25">
      <c r="A49" s="12" t="s">
        <v>372</v>
      </c>
      <c r="B49" s="13" t="s">
        <v>373</v>
      </c>
      <c r="C49" s="14" t="s">
        <v>374</v>
      </c>
      <c r="D49" s="15">
        <f>COUNT(G49:AA49)</f>
      </c>
      <c r="E49" s="16" t="s">
        <v>375</v>
      </c>
      <c r="F49" s="17">
        <f>2*G49+IF(ISNUMBER(LARGE(H49:AA49,3)), LARGE(H49:AA49,3), 0)+IF(ISNUMBER(LARGE(H49:AA49,4)), LARGE(H49:AA49,4), 0)+IF(ISNUMBER(LARGE(H49:AA49,5)), LARGE(H49:AA49,5), 0)+IF(ISNUMBER(LARGE(H49:AA49,6)), LARGE(H49:AA49,6), 0)</f>
      </c>
      <c r="G49" s="18"/>
      <c r="H49" s="19"/>
      <c r="I49" s="20"/>
      <c r="J49" s="19"/>
      <c r="K49" s="20"/>
      <c r="L49" s="19"/>
      <c r="M49" s="20"/>
      <c r="N49" s="19"/>
      <c r="O49" s="20"/>
      <c r="P49" s="19" t="s">
        <v>24</v>
      </c>
      <c r="Q49" s="20" t="s">
        <v>24</v>
      </c>
      <c r="R49" s="19" t="s">
        <v>24</v>
      </c>
      <c r="S49" s="20" t="s">
        <v>24</v>
      </c>
      <c r="T49" s="19">
        <v>27</v>
      </c>
      <c r="U49" s="20" t="s">
        <v>24</v>
      </c>
      <c r="V49" s="19" t="s">
        <v>24</v>
      </c>
      <c r="W49" s="20" t="s">
        <v>24</v>
      </c>
      <c r="X49" s="19" t="s">
        <v>24</v>
      </c>
      <c r="Y49" s="20" t="s">
        <v>24</v>
      </c>
      <c r="Z49" s="19" t="s">
        <v>24</v>
      </c>
      <c r="AA49" s="20" t="s">
        <v>24</v>
      </c>
    </row>
    <row r="50" ht="19.35" customHeight="1" spans="1:27" x14ac:dyDescent="0.25">
      <c r="A50" s="12" t="s">
        <v>376</v>
      </c>
      <c r="B50" s="13" t="s">
        <v>377</v>
      </c>
      <c r="C50" s="14" t="s">
        <v>331</v>
      </c>
      <c r="D50" s="15">
        <f>COUNT(G50:AA50)</f>
      </c>
      <c r="E50" s="16" t="s">
        <v>378</v>
      </c>
      <c r="F50" s="17">
        <f>2*G50+IF(ISNUMBER(LARGE(H50:AA50,3)), LARGE(H50:AA50,3), 0)+IF(ISNUMBER(LARGE(H50:AA50,4)), LARGE(H50:AA50,4), 0)+IF(ISNUMBER(LARGE(H50:AA50,5)), LARGE(H50:AA50,5), 0)+IF(ISNUMBER(LARGE(H50:AA50,6)), LARGE(H50:AA50,6), 0)</f>
      </c>
      <c r="G50" s="18"/>
      <c r="H50" s="19"/>
      <c r="I50" s="20"/>
      <c r="J50" s="19"/>
      <c r="K50" s="20"/>
      <c r="L50" s="19"/>
      <c r="M50" s="20"/>
      <c r="N50" s="19"/>
      <c r="O50" s="20"/>
      <c r="P50" s="19" t="s">
        <v>24</v>
      </c>
      <c r="Q50" s="20" t="s">
        <v>24</v>
      </c>
      <c r="R50" s="19" t="s">
        <v>24</v>
      </c>
      <c r="S50" s="20" t="s">
        <v>24</v>
      </c>
      <c r="T50" s="19" t="s">
        <v>24</v>
      </c>
      <c r="U50" s="20" t="s">
        <v>24</v>
      </c>
      <c r="V50" s="19" t="s">
        <v>24</v>
      </c>
      <c r="W50" s="20">
        <v>23</v>
      </c>
      <c r="X50" s="19" t="s">
        <v>24</v>
      </c>
      <c r="Y50" s="20" t="s">
        <v>24</v>
      </c>
      <c r="Z50" s="19" t="s">
        <v>24</v>
      </c>
      <c r="AA50" s="20" t="s">
        <v>24</v>
      </c>
    </row>
    <row r="51" ht="19.35" customHeight="1" spans="1:27" x14ac:dyDescent="0.25">
      <c r="A51" s="12" t="s">
        <v>379</v>
      </c>
      <c r="B51" s="13" t="s">
        <v>380</v>
      </c>
      <c r="C51" s="14" t="s">
        <v>381</v>
      </c>
      <c r="D51" s="15">
        <f>COUNT(G51:AA51)</f>
      </c>
      <c r="E51" s="16" t="s">
        <v>382</v>
      </c>
      <c r="F51" s="17">
        <f>2*G51+IF(ISNUMBER(LARGE(H51:AA51,3)), LARGE(H51:AA51,3), 0)+IF(ISNUMBER(LARGE(H51:AA51,4)), LARGE(H51:AA51,4), 0)+IF(ISNUMBER(LARGE(H51:AA51,5)), LARGE(H51:AA51,5), 0)+IF(ISNUMBER(LARGE(H51:AA51,6)), LARGE(H51:AA51,6), 0)</f>
      </c>
      <c r="G51" s="18"/>
      <c r="H51" s="19"/>
      <c r="I51" s="20"/>
      <c r="J51" s="19"/>
      <c r="K51" s="20"/>
      <c r="L51" s="19"/>
      <c r="M51" s="20"/>
      <c r="N51" s="19"/>
      <c r="O51" s="20"/>
      <c r="P51" s="19" t="s">
        <v>24</v>
      </c>
      <c r="Q51" s="20">
        <v>35</v>
      </c>
      <c r="R51" s="19">
        <v>36</v>
      </c>
      <c r="S51" s="20" t="s">
        <v>24</v>
      </c>
      <c r="T51" s="19" t="s">
        <v>24</v>
      </c>
      <c r="U51" s="20" t="s">
        <v>24</v>
      </c>
      <c r="V51" s="19" t="s">
        <v>24</v>
      </c>
      <c r="W51" s="20" t="s">
        <v>24</v>
      </c>
      <c r="X51" s="19">
        <v>36</v>
      </c>
      <c r="Y51" s="20" t="s">
        <v>24</v>
      </c>
      <c r="Z51" s="19" t="s">
        <v>24</v>
      </c>
      <c r="AA51" s="20" t="s">
        <v>24</v>
      </c>
    </row>
    <row r="52" ht="19.35" customHeight="1" spans="1:27" x14ac:dyDescent="0.25">
      <c r="A52" s="12" t="s">
        <v>383</v>
      </c>
      <c r="B52" s="13" t="s">
        <v>384</v>
      </c>
      <c r="C52" s="14" t="s">
        <v>371</v>
      </c>
      <c r="D52" s="15">
        <f>COUNT(G52:AA52)</f>
      </c>
      <c r="E52" s="16" t="s">
        <v>371</v>
      </c>
      <c r="F52" s="17">
        <f>2*G52+IF(ISNUMBER(LARGE(H52:AA52,3)), LARGE(H52:AA52,3), 0)+IF(ISNUMBER(LARGE(H52:AA52,4)), LARGE(H52:AA52,4), 0)+IF(ISNUMBER(LARGE(H52:AA52,5)), LARGE(H52:AA52,5), 0)+IF(ISNUMBER(LARGE(H52:AA52,6)), LARGE(H52:AA52,6), 0)</f>
      </c>
      <c r="G52" s="18"/>
      <c r="H52" s="19"/>
      <c r="I52" s="20"/>
      <c r="J52" s="19"/>
      <c r="K52" s="20"/>
      <c r="L52" s="19"/>
      <c r="M52" s="20"/>
      <c r="N52" s="19"/>
      <c r="O52" s="20"/>
      <c r="P52" s="19" t="s">
        <v>24</v>
      </c>
      <c r="Q52" s="20">
        <v>26</v>
      </c>
      <c r="R52" s="19" t="s">
        <v>24</v>
      </c>
      <c r="S52" s="20" t="s">
        <v>24</v>
      </c>
      <c r="T52" s="19" t="s">
        <v>24</v>
      </c>
      <c r="U52" s="20" t="s">
        <v>24</v>
      </c>
      <c r="V52" s="19" t="s">
        <v>24</v>
      </c>
      <c r="W52" s="20" t="s">
        <v>24</v>
      </c>
      <c r="X52" s="19" t="s">
        <v>24</v>
      </c>
      <c r="Y52" s="20" t="s">
        <v>24</v>
      </c>
      <c r="Z52" s="19" t="s">
        <v>24</v>
      </c>
      <c r="AA52" s="20" t="s">
        <v>24</v>
      </c>
    </row>
    <row r="53" ht="19.35" customHeight="1" spans="1:27" x14ac:dyDescent="0.25">
      <c r="A53" s="12" t="s">
        <v>385</v>
      </c>
      <c r="B53" s="13" t="s">
        <v>386</v>
      </c>
      <c r="C53" s="14" t="s">
        <v>289</v>
      </c>
      <c r="D53" s="15">
        <f>COUNT(G53:AA53)</f>
      </c>
      <c r="E53" s="16" t="s">
        <v>387</v>
      </c>
      <c r="F53" s="17">
        <f>2*G53+IF(ISNUMBER(LARGE(H53:AA53,3)), LARGE(H53:AA53,3), 0)+IF(ISNUMBER(LARGE(H53:AA53,4)), LARGE(H53:AA53,4), 0)+IF(ISNUMBER(LARGE(H53:AA53,5)), LARGE(H53:AA53,5), 0)+IF(ISNUMBER(LARGE(H53:AA53,6)), LARGE(H53:AA53,6), 0)</f>
      </c>
      <c r="G53" s="18"/>
      <c r="H53" s="19"/>
      <c r="I53" s="20"/>
      <c r="J53" s="19"/>
      <c r="K53" s="20"/>
      <c r="L53" s="19"/>
      <c r="M53" s="20"/>
      <c r="N53" s="19"/>
      <c r="O53" s="20"/>
      <c r="P53" s="19" t="s">
        <v>24</v>
      </c>
      <c r="Q53" s="20" t="s">
        <v>24</v>
      </c>
      <c r="R53" s="19" t="s">
        <v>24</v>
      </c>
      <c r="S53" s="20">
        <v>35</v>
      </c>
      <c r="T53" s="19" t="s">
        <v>24</v>
      </c>
      <c r="U53" s="20" t="s">
        <v>24</v>
      </c>
      <c r="V53" s="19" t="s">
        <v>24</v>
      </c>
      <c r="W53" s="20" t="s">
        <v>24</v>
      </c>
      <c r="X53" s="19" t="s">
        <v>24</v>
      </c>
      <c r="Y53" s="20" t="s">
        <v>24</v>
      </c>
      <c r="Z53" s="19">
        <v>27</v>
      </c>
      <c r="AA53" s="20" t="s">
        <v>24</v>
      </c>
    </row>
    <row r="54" ht="19.35" customHeight="1" spans="1:27" x14ac:dyDescent="0.25">
      <c r="A54" s="12" t="s">
        <v>388</v>
      </c>
      <c r="B54" s="13" t="s">
        <v>389</v>
      </c>
      <c r="C54" s="14" t="s">
        <v>390</v>
      </c>
      <c r="D54" s="15">
        <f>COUNT(G54:AA54)</f>
      </c>
      <c r="E54" s="16" t="s">
        <v>390</v>
      </c>
      <c r="F54" s="17">
        <f>2*G54+IF(ISNUMBER(LARGE(H54:AA54,3)), LARGE(H54:AA54,3), 0)+IF(ISNUMBER(LARGE(H54:AA54,4)), LARGE(H54:AA54,4), 0)+IF(ISNUMBER(LARGE(H54:AA54,5)), LARGE(H54:AA54,5), 0)+IF(ISNUMBER(LARGE(H54:AA54,6)), LARGE(H54:AA54,6), 0)</f>
      </c>
      <c r="G54" s="18"/>
      <c r="H54" s="19"/>
      <c r="I54" s="20"/>
      <c r="J54" s="19"/>
      <c r="K54" s="20"/>
      <c r="L54" s="19"/>
      <c r="M54" s="20"/>
      <c r="N54" s="19"/>
      <c r="O54" s="20"/>
      <c r="P54" s="19" t="s">
        <v>24</v>
      </c>
      <c r="Q54" s="20" t="s">
        <v>24</v>
      </c>
      <c r="R54" s="19" t="s">
        <v>24</v>
      </c>
      <c r="S54" s="20" t="s">
        <v>24</v>
      </c>
      <c r="T54" s="19" t="s">
        <v>24</v>
      </c>
      <c r="U54" s="20" t="s">
        <v>24</v>
      </c>
      <c r="V54" s="19" t="s">
        <v>24</v>
      </c>
      <c r="W54" s="20">
        <v>26</v>
      </c>
      <c r="X54" s="19" t="s">
        <v>24</v>
      </c>
      <c r="Y54" s="20" t="s">
        <v>24</v>
      </c>
      <c r="Z54" s="19" t="s">
        <v>24</v>
      </c>
      <c r="AA54" s="20" t="s">
        <v>24</v>
      </c>
    </row>
    <row r="55" ht="19.35" customHeight="1" spans="1:27" x14ac:dyDescent="0.25">
      <c r="A55" s="12" t="s">
        <v>391</v>
      </c>
      <c r="B55" s="13" t="s">
        <v>392</v>
      </c>
      <c r="C55" s="14" t="s">
        <v>393</v>
      </c>
      <c r="D55" s="15">
        <f>COUNT(G55:AA55)</f>
      </c>
      <c r="E55" s="16" t="s">
        <v>394</v>
      </c>
      <c r="F55" s="17">
        <f>2*G55+IF(ISNUMBER(LARGE(H55:AA55,3)), LARGE(H55:AA55,3), 0)+IF(ISNUMBER(LARGE(H55:AA55,4)), LARGE(H55:AA55,4), 0)+IF(ISNUMBER(LARGE(H55:AA55,5)), LARGE(H55:AA55,5), 0)+IF(ISNUMBER(LARGE(H55:AA55,6)), LARGE(H55:AA55,6), 0)</f>
      </c>
      <c r="G55" s="18"/>
      <c r="H55" s="19"/>
      <c r="I55" s="20"/>
      <c r="J55" s="19"/>
      <c r="K55" s="20"/>
      <c r="L55" s="19"/>
      <c r="M55" s="20"/>
      <c r="N55" s="19"/>
      <c r="O55" s="20"/>
      <c r="P55" s="19" t="s">
        <v>24</v>
      </c>
      <c r="Q55" s="20" t="s">
        <v>24</v>
      </c>
      <c r="R55" s="19" t="s">
        <v>24</v>
      </c>
      <c r="S55" s="20" t="s">
        <v>24</v>
      </c>
      <c r="T55" s="19" t="s">
        <v>24</v>
      </c>
      <c r="U55" s="20" t="s">
        <v>24</v>
      </c>
      <c r="V55" s="19" t="s">
        <v>24</v>
      </c>
      <c r="W55" s="20" t="s">
        <v>24</v>
      </c>
      <c r="X55" s="19" t="s">
        <v>24</v>
      </c>
      <c r="Y55" s="20" t="s">
        <v>24</v>
      </c>
      <c r="Z55" s="19" t="s">
        <v>24</v>
      </c>
      <c r="AA55" s="20">
        <v>27</v>
      </c>
    </row>
    <row r="56" ht="19.35" customHeight="1" spans="1:27" x14ac:dyDescent="0.25">
      <c r="A56" s="12" t="s">
        <v>395</v>
      </c>
      <c r="B56" s="13" t="s">
        <v>396</v>
      </c>
      <c r="C56" s="14" t="s">
        <v>397</v>
      </c>
      <c r="D56" s="15">
        <f>COUNT(G56:AA56)</f>
      </c>
      <c r="E56" s="16" t="s">
        <v>397</v>
      </c>
      <c r="F56" s="17">
        <f>2*G56+IF(ISNUMBER(LARGE(H56:AA56,3)), LARGE(H56:AA56,3), 0)+IF(ISNUMBER(LARGE(H56:AA56,4)), LARGE(H56:AA56,4), 0)+IF(ISNUMBER(LARGE(H56:AA56,5)), LARGE(H56:AA56,5), 0)+IF(ISNUMBER(LARGE(H56:AA56,6)), LARGE(H56:AA56,6), 0)</f>
      </c>
      <c r="G56" s="18"/>
      <c r="H56" s="19"/>
      <c r="I56" s="20"/>
      <c r="J56" s="19"/>
      <c r="K56" s="20"/>
      <c r="L56" s="19"/>
      <c r="M56" s="20"/>
      <c r="N56" s="19"/>
      <c r="O56" s="20"/>
      <c r="P56" s="19" t="s">
        <v>24</v>
      </c>
      <c r="Q56" s="20">
        <v>20</v>
      </c>
      <c r="R56" s="19" t="s">
        <v>24</v>
      </c>
      <c r="S56" s="20" t="s">
        <v>24</v>
      </c>
      <c r="T56" s="19" t="s">
        <v>24</v>
      </c>
      <c r="U56" s="20" t="s">
        <v>24</v>
      </c>
      <c r="V56" s="19" t="s">
        <v>24</v>
      </c>
      <c r="W56" s="20" t="s">
        <v>24</v>
      </c>
      <c r="X56" s="19" t="s">
        <v>24</v>
      </c>
      <c r="Y56" s="20" t="s">
        <v>24</v>
      </c>
      <c r="Z56" s="19" t="s">
        <v>24</v>
      </c>
      <c r="AA56" s="20" t="s">
        <v>24</v>
      </c>
    </row>
    <row r="57" ht="19.35" customHeight="1" spans="1:27" x14ac:dyDescent="0.25">
      <c r="A57" s="12" t="s">
        <v>398</v>
      </c>
      <c r="B57" s="13" t="s">
        <v>399</v>
      </c>
      <c r="C57" s="14" t="s">
        <v>400</v>
      </c>
      <c r="D57" s="15">
        <f>COUNT(G57:AA57)</f>
      </c>
      <c r="E57" s="16" t="s">
        <v>401</v>
      </c>
      <c r="F57" s="17">
        <f>2*G57+IF(ISNUMBER(LARGE(H57:AA57,3)), LARGE(H57:AA57,3), 0)+IF(ISNUMBER(LARGE(H57:AA57,4)), LARGE(H57:AA57,4), 0)+IF(ISNUMBER(LARGE(H57:AA57,5)), LARGE(H57:AA57,5), 0)+IF(ISNUMBER(LARGE(H57:AA57,6)), LARGE(H57:AA57,6), 0)</f>
      </c>
      <c r="G57" s="18"/>
      <c r="H57" s="19"/>
      <c r="I57" s="20"/>
      <c r="J57" s="19"/>
      <c r="K57" s="20"/>
      <c r="L57" s="19"/>
      <c r="M57" s="20"/>
      <c r="N57" s="19"/>
      <c r="O57" s="20"/>
      <c r="P57" s="19" t="s">
        <v>24</v>
      </c>
      <c r="Q57" s="20" t="s">
        <v>24</v>
      </c>
      <c r="R57" s="19" t="s">
        <v>24</v>
      </c>
      <c r="S57" s="20" t="s">
        <v>24</v>
      </c>
      <c r="T57" s="19" t="s">
        <v>24</v>
      </c>
      <c r="U57" s="20" t="s">
        <v>24</v>
      </c>
      <c r="V57" s="19" t="s">
        <v>24</v>
      </c>
      <c r="W57" s="20" t="s">
        <v>24</v>
      </c>
      <c r="X57" s="19" t="s">
        <v>24</v>
      </c>
      <c r="Y57" s="20" t="s">
        <v>24</v>
      </c>
      <c r="Z57" s="19">
        <v>19</v>
      </c>
      <c r="AA57" s="20">
        <v>26</v>
      </c>
    </row>
    <row r="58" ht="19.35" customHeight="1" spans="1:27" x14ac:dyDescent="0.25">
      <c r="A58" s="12" t="s">
        <v>402</v>
      </c>
      <c r="B58" s="13" t="s">
        <v>403</v>
      </c>
      <c r="C58" s="14" t="s">
        <v>242</v>
      </c>
      <c r="D58" s="15">
        <f>COUNT(G58:AA58)</f>
      </c>
      <c r="E58" s="16" t="s">
        <v>404</v>
      </c>
      <c r="F58" s="17">
        <f>2*G58+IF(ISNUMBER(LARGE(H58:AA58,3)), LARGE(H58:AA58,3), 0)+IF(ISNUMBER(LARGE(H58:AA58,4)), LARGE(H58:AA58,4), 0)+IF(ISNUMBER(LARGE(H58:AA58,5)), LARGE(H58:AA58,5), 0)+IF(ISNUMBER(LARGE(H58:AA58,6)), LARGE(H58:AA58,6), 0)</f>
      </c>
      <c r="G58" s="18"/>
      <c r="H58" s="19"/>
      <c r="I58" s="20"/>
      <c r="J58" s="19"/>
      <c r="K58" s="20"/>
      <c r="L58" s="19"/>
      <c r="M58" s="20"/>
      <c r="N58" s="19"/>
      <c r="O58" s="20"/>
      <c r="P58" s="19" t="s">
        <v>24</v>
      </c>
      <c r="Q58" s="20">
        <v>31</v>
      </c>
      <c r="R58" s="19">
        <v>40</v>
      </c>
      <c r="S58" s="20" t="s">
        <v>24</v>
      </c>
      <c r="T58" s="19" t="s">
        <v>24</v>
      </c>
      <c r="U58" s="20" t="s">
        <v>24</v>
      </c>
      <c r="V58" s="19" t="s">
        <v>24</v>
      </c>
      <c r="W58" s="20" t="s">
        <v>24</v>
      </c>
      <c r="X58" s="19">
        <v>37</v>
      </c>
      <c r="Y58" s="20">
        <v>33</v>
      </c>
      <c r="Z58" s="19" t="s">
        <v>24</v>
      </c>
      <c r="AA58" s="20">
        <v>32</v>
      </c>
    </row>
    <row r="59" ht="19.35" customHeight="1" spans="1:27" x14ac:dyDescent="0.25">
      <c r="A59" s="12" t="s">
        <v>405</v>
      </c>
      <c r="B59" s="13" t="s">
        <v>406</v>
      </c>
      <c r="C59" s="14" t="s">
        <v>352</v>
      </c>
      <c r="D59" s="15">
        <f>COUNT(G59:AA59)</f>
      </c>
      <c r="E59" s="16" t="s">
        <v>328</v>
      </c>
      <c r="F59" s="17">
        <f>2*G59+IF(ISNUMBER(LARGE(H59:AA59,3)), LARGE(H59:AA59,3), 0)+IF(ISNUMBER(LARGE(H59:AA59,4)), LARGE(H59:AA59,4), 0)+IF(ISNUMBER(LARGE(H59:AA59,5)), LARGE(H59:AA59,5), 0)+IF(ISNUMBER(LARGE(H59:AA59,6)), LARGE(H59:AA59,6), 0)</f>
      </c>
      <c r="G59" s="18"/>
      <c r="H59" s="19"/>
      <c r="I59" s="20"/>
      <c r="J59" s="19"/>
      <c r="K59" s="20"/>
      <c r="L59" s="19"/>
      <c r="M59" s="20"/>
      <c r="N59" s="19"/>
      <c r="O59" s="20"/>
      <c r="P59" s="19">
        <v>28</v>
      </c>
      <c r="Q59" s="20" t="s">
        <v>24</v>
      </c>
      <c r="R59" s="19" t="s">
        <v>24</v>
      </c>
      <c r="S59" s="20" t="s">
        <v>24</v>
      </c>
      <c r="T59" s="19" t="s">
        <v>24</v>
      </c>
      <c r="U59" s="20">
        <v>33</v>
      </c>
      <c r="V59" s="19" t="s">
        <v>24</v>
      </c>
      <c r="W59" s="20" t="s">
        <v>24</v>
      </c>
      <c r="X59" s="19" t="s">
        <v>24</v>
      </c>
      <c r="Y59" s="20" t="s">
        <v>24</v>
      </c>
      <c r="Z59" s="19" t="s">
        <v>24</v>
      </c>
      <c r="AA59" s="20" t="s">
        <v>24</v>
      </c>
    </row>
    <row r="60" ht="19.35" customHeight="1" spans="1:27" x14ac:dyDescent="0.25">
      <c r="A60" s="12" t="s">
        <v>407</v>
      </c>
      <c r="B60" s="13" t="s">
        <v>408</v>
      </c>
      <c r="C60" s="14" t="s">
        <v>409</v>
      </c>
      <c r="D60" s="15">
        <f>COUNT(G60:AA60)</f>
      </c>
      <c r="E60" s="16" t="s">
        <v>409</v>
      </c>
      <c r="F60" s="17">
        <f>2*G60+IF(ISNUMBER(LARGE(H60:AA60,3)), LARGE(H60:AA60,3), 0)+IF(ISNUMBER(LARGE(H60:AA60,4)), LARGE(H60:AA60,4), 0)+IF(ISNUMBER(LARGE(H60:AA60,5)), LARGE(H60:AA60,5), 0)+IF(ISNUMBER(LARGE(H60:AA60,6)), LARGE(H60:AA60,6), 0)</f>
      </c>
      <c r="G60" s="18"/>
      <c r="H60" s="19"/>
      <c r="I60" s="20"/>
      <c r="J60" s="19"/>
      <c r="K60" s="20"/>
      <c r="L60" s="19"/>
      <c r="M60" s="20"/>
      <c r="N60" s="19"/>
      <c r="O60" s="20"/>
      <c r="P60" s="19" t="s">
        <v>24</v>
      </c>
      <c r="Q60" s="20">
        <v>27</v>
      </c>
      <c r="R60" s="19" t="s">
        <v>24</v>
      </c>
      <c r="S60" s="20" t="s">
        <v>24</v>
      </c>
      <c r="T60" s="19" t="s">
        <v>24</v>
      </c>
      <c r="U60" s="20" t="s">
        <v>24</v>
      </c>
      <c r="V60" s="19" t="s">
        <v>24</v>
      </c>
      <c r="W60" s="20">
        <v>33</v>
      </c>
      <c r="X60" s="19" t="s">
        <v>24</v>
      </c>
      <c r="Y60" s="20" t="s">
        <v>24</v>
      </c>
      <c r="Z60" s="19" t="s">
        <v>24</v>
      </c>
      <c r="AA60" s="20" t="s">
        <v>24</v>
      </c>
    </row>
    <row r="61" ht="19.35" customHeight="1" spans="1:27" x14ac:dyDescent="0.25">
      <c r="A61" s="12" t="s">
        <v>410</v>
      </c>
      <c r="B61" s="13" t="s">
        <v>411</v>
      </c>
      <c r="C61" s="14" t="s">
        <v>412</v>
      </c>
      <c r="D61" s="15">
        <f>COUNT(G61:AA61)</f>
      </c>
      <c r="E61" s="16" t="s">
        <v>413</v>
      </c>
      <c r="F61" s="17">
        <f>2*G61+IF(ISNUMBER(LARGE(H61:AA61,3)), LARGE(H61:AA61,3), 0)+IF(ISNUMBER(LARGE(H61:AA61,4)), LARGE(H61:AA61,4), 0)+IF(ISNUMBER(LARGE(H61:AA61,5)), LARGE(H61:AA61,5), 0)+IF(ISNUMBER(LARGE(H61:AA61,6)), LARGE(H61:AA61,6), 0)</f>
      </c>
      <c r="G61" s="18"/>
      <c r="H61" s="19"/>
      <c r="I61" s="20"/>
      <c r="J61" s="19"/>
      <c r="K61" s="20"/>
      <c r="L61" s="19"/>
      <c r="M61" s="20"/>
      <c r="N61" s="19"/>
      <c r="O61" s="20"/>
      <c r="P61" s="19" t="s">
        <v>24</v>
      </c>
      <c r="Q61" s="20" t="s">
        <v>24</v>
      </c>
      <c r="R61" s="19" t="s">
        <v>24</v>
      </c>
      <c r="S61" s="20">
        <v>26</v>
      </c>
      <c r="T61" s="19" t="s">
        <v>24</v>
      </c>
      <c r="U61" s="20" t="s">
        <v>24</v>
      </c>
      <c r="V61" s="19" t="s">
        <v>24</v>
      </c>
      <c r="W61" s="20" t="s">
        <v>24</v>
      </c>
      <c r="X61" s="19" t="s">
        <v>24</v>
      </c>
      <c r="Y61" s="20" t="s">
        <v>24</v>
      </c>
      <c r="Z61" s="19" t="s">
        <v>24</v>
      </c>
      <c r="AA61" s="20" t="s">
        <v>24</v>
      </c>
    </row>
    <row r="62" ht="19.35" customHeight="1" spans="1:27" x14ac:dyDescent="0.25">
      <c r="A62" s="12" t="s">
        <v>414</v>
      </c>
      <c r="B62" s="13" t="s">
        <v>415</v>
      </c>
      <c r="C62" s="14" t="s">
        <v>259</v>
      </c>
      <c r="D62" s="15">
        <f>COUNT(G62:AA62)</f>
      </c>
      <c r="E62" s="16" t="s">
        <v>416</v>
      </c>
      <c r="F62" s="17">
        <f>2*G62+IF(ISNUMBER(LARGE(H62:AA62,3)), LARGE(H62:AA62,3), 0)+IF(ISNUMBER(LARGE(H62:AA62,4)), LARGE(H62:AA62,4), 0)+IF(ISNUMBER(LARGE(H62:AA62,5)), LARGE(H62:AA62,5), 0)+IF(ISNUMBER(LARGE(H62:AA62,6)), LARGE(H62:AA62,6), 0)</f>
      </c>
      <c r="G62" s="18"/>
      <c r="H62" s="19"/>
      <c r="I62" s="20"/>
      <c r="J62" s="19"/>
      <c r="K62" s="20"/>
      <c r="L62" s="19"/>
      <c r="M62" s="20"/>
      <c r="N62" s="19"/>
      <c r="O62" s="20"/>
      <c r="P62" s="19" t="s">
        <v>24</v>
      </c>
      <c r="Q62" s="20" t="s">
        <v>24</v>
      </c>
      <c r="R62" s="19" t="s">
        <v>24</v>
      </c>
      <c r="S62" s="20" t="s">
        <v>24</v>
      </c>
      <c r="T62" s="19" t="s">
        <v>24</v>
      </c>
      <c r="U62" s="20">
        <v>32</v>
      </c>
      <c r="V62" s="19" t="s">
        <v>24</v>
      </c>
      <c r="W62" s="20" t="s">
        <v>24</v>
      </c>
      <c r="X62" s="19" t="s">
        <v>24</v>
      </c>
      <c r="Y62" s="20">
        <v>36</v>
      </c>
      <c r="Z62" s="19" t="s">
        <v>24</v>
      </c>
      <c r="AA62" s="20" t="s">
        <v>24</v>
      </c>
    </row>
    <row r="63" ht="19.35" customHeight="1" spans="1:27" x14ac:dyDescent="0.25">
      <c r="A63" s="12" t="s">
        <v>417</v>
      </c>
      <c r="B63" s="13" t="s">
        <v>418</v>
      </c>
      <c r="C63" s="14" t="s">
        <v>419</v>
      </c>
      <c r="D63" s="15">
        <f>COUNT(G63:AA63)</f>
      </c>
      <c r="E63" s="16" t="s">
        <v>419</v>
      </c>
      <c r="F63" s="17">
        <f>2*G63+IF(ISNUMBER(LARGE(H63:AA63,3)), LARGE(H63:AA63,3), 0)+IF(ISNUMBER(LARGE(H63:AA63,4)), LARGE(H63:AA63,4), 0)+IF(ISNUMBER(LARGE(H63:AA63,5)), LARGE(H63:AA63,5), 0)+IF(ISNUMBER(LARGE(H63:AA63,6)), LARGE(H63:AA63,6), 0)</f>
      </c>
      <c r="G63" s="18"/>
      <c r="H63" s="19"/>
      <c r="I63" s="20"/>
      <c r="J63" s="19"/>
      <c r="K63" s="20"/>
      <c r="L63" s="19"/>
      <c r="M63" s="20"/>
      <c r="N63" s="19"/>
      <c r="O63" s="20"/>
      <c r="P63" s="19" t="s">
        <v>24</v>
      </c>
      <c r="Q63" s="20" t="s">
        <v>24</v>
      </c>
      <c r="R63" s="19" t="s">
        <v>24</v>
      </c>
      <c r="S63" s="20" t="s">
        <v>24</v>
      </c>
      <c r="T63" s="19" t="s">
        <v>24</v>
      </c>
      <c r="U63" s="20">
        <v>31</v>
      </c>
      <c r="V63" s="19" t="s">
        <v>24</v>
      </c>
      <c r="W63" s="20" t="s">
        <v>24</v>
      </c>
      <c r="X63" s="19" t="s">
        <v>24</v>
      </c>
      <c r="Y63" s="20" t="s">
        <v>24</v>
      </c>
      <c r="Z63" s="19" t="s">
        <v>24</v>
      </c>
      <c r="AA63" s="20" t="s">
        <v>24</v>
      </c>
    </row>
    <row r="64" ht="19.35" customHeight="1" spans="1:27" x14ac:dyDescent="0.25">
      <c r="A64" s="12" t="s">
        <v>420</v>
      </c>
      <c r="B64" s="13" t="s">
        <v>421</v>
      </c>
      <c r="C64" s="14" t="s">
        <v>422</v>
      </c>
      <c r="D64" s="15">
        <f>COUNT(G64:AA64)</f>
      </c>
      <c r="E64" s="16" t="s">
        <v>422</v>
      </c>
      <c r="F64" s="17">
        <f>2*G64+IF(ISNUMBER(LARGE(H64:AA64,3)), LARGE(H64:AA64,3), 0)+IF(ISNUMBER(LARGE(H64:AA64,4)), LARGE(H64:AA64,4), 0)+IF(ISNUMBER(LARGE(H64:AA64,5)), LARGE(H64:AA64,5), 0)+IF(ISNUMBER(LARGE(H64:AA64,6)), LARGE(H64:AA64,6), 0)</f>
      </c>
      <c r="G64" s="18"/>
      <c r="H64" s="19"/>
      <c r="I64" s="20"/>
      <c r="J64" s="19"/>
      <c r="K64" s="20"/>
      <c r="L64" s="19"/>
      <c r="M64" s="20"/>
      <c r="N64" s="19"/>
      <c r="O64" s="20"/>
      <c r="P64" s="19" t="s">
        <v>24</v>
      </c>
      <c r="Q64" s="20">
        <v>28</v>
      </c>
      <c r="R64" s="19">
        <v>32</v>
      </c>
      <c r="S64" s="20" t="s">
        <v>24</v>
      </c>
      <c r="T64" s="19" t="s">
        <v>24</v>
      </c>
      <c r="U64" s="20" t="s">
        <v>24</v>
      </c>
      <c r="V64" s="19" t="s">
        <v>24</v>
      </c>
      <c r="W64" s="20" t="s">
        <v>24</v>
      </c>
      <c r="X64" s="19" t="s">
        <v>24</v>
      </c>
      <c r="Y64" s="20" t="s">
        <v>24</v>
      </c>
      <c r="Z64" s="19" t="s">
        <v>24</v>
      </c>
      <c r="AA64" s="20" t="s">
        <v>24</v>
      </c>
    </row>
    <row r="65" ht="19.35" customHeight="1" spans="1:27" x14ac:dyDescent="0.25">
      <c r="A65" s="12" t="s">
        <v>423</v>
      </c>
      <c r="B65" s="13" t="s">
        <v>424</v>
      </c>
      <c r="C65" s="14" t="s">
        <v>425</v>
      </c>
      <c r="D65" s="15">
        <f>COUNT(G65:AA65)</f>
      </c>
      <c r="E65" s="16" t="s">
        <v>425</v>
      </c>
      <c r="F65" s="17">
        <f>2*G65+IF(ISNUMBER(LARGE(H65:AA65,3)), LARGE(H65:AA65,3), 0)+IF(ISNUMBER(LARGE(H65:AA65,4)), LARGE(H65:AA65,4), 0)+IF(ISNUMBER(LARGE(H65:AA65,5)), LARGE(H65:AA65,5), 0)+IF(ISNUMBER(LARGE(H65:AA65,6)), LARGE(H65:AA65,6), 0)</f>
      </c>
      <c r="G65" s="18"/>
      <c r="H65" s="19"/>
      <c r="I65" s="20"/>
      <c r="J65" s="19"/>
      <c r="K65" s="20"/>
      <c r="L65" s="19"/>
      <c r="M65" s="20"/>
      <c r="N65" s="19"/>
      <c r="O65" s="20"/>
      <c r="P65" s="19" t="s">
        <v>24</v>
      </c>
      <c r="Q65" s="20" t="s">
        <v>24</v>
      </c>
      <c r="R65" s="19" t="s">
        <v>24</v>
      </c>
      <c r="S65" s="20" t="s">
        <v>24</v>
      </c>
      <c r="T65" s="19" t="s">
        <v>24</v>
      </c>
      <c r="U65" s="20" t="s">
        <v>24</v>
      </c>
      <c r="V65" s="19" t="s">
        <v>24</v>
      </c>
      <c r="W65" s="20" t="s">
        <v>24</v>
      </c>
      <c r="X65" s="19" t="s">
        <v>24</v>
      </c>
      <c r="Y65" s="20" t="s">
        <v>24</v>
      </c>
      <c r="Z65" s="19">
        <v>16</v>
      </c>
      <c r="AA65" s="20" t="s">
        <v>24</v>
      </c>
    </row>
    <row r="66" ht="19.35" customHeight="1" spans="1:27" x14ac:dyDescent="0.25">
      <c r="A66" s="12" t="s">
        <v>426</v>
      </c>
      <c r="B66" s="13" t="s">
        <v>427</v>
      </c>
      <c r="C66" s="14" t="s">
        <v>428</v>
      </c>
      <c r="D66" s="15">
        <f>COUNT(G66:AA66)</f>
      </c>
      <c r="E66" s="16" t="s">
        <v>428</v>
      </c>
      <c r="F66" s="17">
        <f>2*G66+IF(ISNUMBER(LARGE(H66:AA66,3)), LARGE(H66:AA66,3), 0)+IF(ISNUMBER(LARGE(H66:AA66,4)), LARGE(H66:AA66,4), 0)+IF(ISNUMBER(LARGE(H66:AA66,5)), LARGE(H66:AA66,5), 0)+IF(ISNUMBER(LARGE(H66:AA66,6)), LARGE(H66:AA66,6), 0)</f>
      </c>
      <c r="G66" s="18"/>
      <c r="H66" s="19"/>
      <c r="I66" s="20"/>
      <c r="J66" s="19"/>
      <c r="K66" s="20"/>
      <c r="L66" s="19"/>
      <c r="M66" s="20"/>
      <c r="N66" s="19"/>
      <c r="O66" s="20"/>
      <c r="P66" s="19" t="s">
        <v>24</v>
      </c>
      <c r="Q66" s="20" t="s">
        <v>24</v>
      </c>
      <c r="R66" s="19" t="s">
        <v>24</v>
      </c>
      <c r="S66" s="20" t="s">
        <v>24</v>
      </c>
      <c r="T66" s="19" t="s">
        <v>24</v>
      </c>
      <c r="U66" s="20" t="s">
        <v>24</v>
      </c>
      <c r="V66" s="19" t="s">
        <v>24</v>
      </c>
      <c r="W66" s="20" t="s">
        <v>24</v>
      </c>
      <c r="X66" s="19" t="s">
        <v>24</v>
      </c>
      <c r="Y66" s="20" t="s">
        <v>24</v>
      </c>
      <c r="Z66" s="19">
        <v>26</v>
      </c>
      <c r="AA66" s="20" t="s">
        <v>24</v>
      </c>
    </row>
    <row r="67" ht="19.35" customHeight="1" spans="1:27" x14ac:dyDescent="0.25">
      <c r="A67" s="12" t="s">
        <v>429</v>
      </c>
      <c r="B67" s="13" t="s">
        <v>430</v>
      </c>
      <c r="C67" s="14" t="s">
        <v>404</v>
      </c>
      <c r="D67" s="15">
        <f>COUNT(G67:AA67)</f>
      </c>
      <c r="E67" s="16" t="s">
        <v>431</v>
      </c>
      <c r="F67" s="17">
        <f>2*G67+IF(ISNUMBER(LARGE(H67:AA67,3)), LARGE(H67:AA67,3), 0)+IF(ISNUMBER(LARGE(H67:AA67,4)), LARGE(H67:AA67,4), 0)+IF(ISNUMBER(LARGE(H67:AA67,5)), LARGE(H67:AA67,5), 0)+IF(ISNUMBER(LARGE(H67:AA67,6)), LARGE(H67:AA67,6), 0)</f>
      </c>
      <c r="G67" s="18"/>
      <c r="H67" s="19"/>
      <c r="I67" s="20"/>
      <c r="J67" s="19"/>
      <c r="K67" s="20"/>
      <c r="L67" s="19"/>
      <c r="M67" s="20"/>
      <c r="N67" s="19"/>
      <c r="O67" s="20"/>
      <c r="P67" s="19">
        <v>29</v>
      </c>
      <c r="Q67" s="20">
        <v>38</v>
      </c>
      <c r="R67" s="19">
        <v>38</v>
      </c>
      <c r="S67" s="20" t="s">
        <v>24</v>
      </c>
      <c r="T67" s="19">
        <v>40</v>
      </c>
      <c r="U67" s="20">
        <v>42</v>
      </c>
      <c r="V67" s="19">
        <v>29</v>
      </c>
      <c r="W67" s="20">
        <v>33</v>
      </c>
      <c r="X67" s="19" t="s">
        <v>24</v>
      </c>
      <c r="Y67" s="20">
        <v>28</v>
      </c>
      <c r="Z67" s="19">
        <v>27</v>
      </c>
      <c r="AA67" s="20">
        <v>25</v>
      </c>
    </row>
    <row r="68" ht="19.35" customHeight="1" spans="1:27" x14ac:dyDescent="0.25">
      <c r="A68" s="12" t="s">
        <v>432</v>
      </c>
      <c r="B68" s="13" t="s">
        <v>433</v>
      </c>
      <c r="C68" s="14" t="s">
        <v>412</v>
      </c>
      <c r="D68" s="15">
        <f>COUNT(G68:AA68)</f>
      </c>
      <c r="E68" s="16" t="s">
        <v>221</v>
      </c>
      <c r="F68" s="17">
        <f>2*G68+IF(ISNUMBER(LARGE(H68:AA68,3)), LARGE(H68:AA68,3), 0)+IF(ISNUMBER(LARGE(H68:AA68,4)), LARGE(H68:AA68,4), 0)+IF(ISNUMBER(LARGE(H68:AA68,5)), LARGE(H68:AA68,5), 0)+IF(ISNUMBER(LARGE(H68:AA68,6)), LARGE(H68:AA68,6), 0)</f>
      </c>
      <c r="G68" s="18"/>
      <c r="H68" s="19"/>
      <c r="I68" s="20"/>
      <c r="J68" s="19"/>
      <c r="K68" s="20"/>
      <c r="L68" s="19"/>
      <c r="M68" s="20"/>
      <c r="N68" s="19"/>
      <c r="O68" s="20"/>
      <c r="P68" s="19">
        <v>38</v>
      </c>
      <c r="Q68" s="20">
        <v>39</v>
      </c>
      <c r="R68" s="19" t="s">
        <v>24</v>
      </c>
      <c r="S68" s="20" t="s">
        <v>24</v>
      </c>
      <c r="T68" s="19" t="s">
        <v>24</v>
      </c>
      <c r="U68" s="20">
        <v>34</v>
      </c>
      <c r="V68" s="19">
        <v>44</v>
      </c>
      <c r="W68" s="20">
        <v>42</v>
      </c>
      <c r="X68" s="19" t="s">
        <v>24</v>
      </c>
      <c r="Y68" s="20" t="s">
        <v>24</v>
      </c>
      <c r="Z68" s="19">
        <v>33</v>
      </c>
      <c r="AA68" s="20" t="s">
        <v>24</v>
      </c>
    </row>
    <row r="69" ht="19.35" customHeight="1" spans="1:27" x14ac:dyDescent="0.25">
      <c r="A69" s="12" t="s">
        <v>434</v>
      </c>
      <c r="B69" s="13" t="s">
        <v>435</v>
      </c>
      <c r="C69" s="14" t="s">
        <v>436</v>
      </c>
      <c r="D69" s="15">
        <f>COUNT(G69:AA69)</f>
      </c>
      <c r="E69" s="16" t="s">
        <v>437</v>
      </c>
      <c r="F69" s="17">
        <f>2*G69+IF(ISNUMBER(LARGE(H69:AA69,3)), LARGE(H69:AA69,3), 0)+IF(ISNUMBER(LARGE(H69:AA69,4)), LARGE(H69:AA69,4), 0)+IF(ISNUMBER(LARGE(H69:AA69,5)), LARGE(H69:AA69,5), 0)+IF(ISNUMBER(LARGE(H69:AA69,6)), LARGE(H69:AA69,6), 0)</f>
      </c>
      <c r="G69" s="18"/>
      <c r="H69" s="19"/>
      <c r="I69" s="20"/>
      <c r="J69" s="19"/>
      <c r="K69" s="20"/>
      <c r="L69" s="19"/>
      <c r="M69" s="20"/>
      <c r="N69" s="19"/>
      <c r="O69" s="20"/>
      <c r="P69" s="19" t="s">
        <v>24</v>
      </c>
      <c r="Q69" s="20" t="s">
        <v>24</v>
      </c>
      <c r="R69" s="19" t="s">
        <v>24</v>
      </c>
      <c r="S69" s="20" t="s">
        <v>24</v>
      </c>
      <c r="T69" s="19" t="s">
        <v>24</v>
      </c>
      <c r="U69" s="20" t="s">
        <v>24</v>
      </c>
      <c r="V69" s="19" t="s">
        <v>24</v>
      </c>
      <c r="W69" s="20" t="s">
        <v>24</v>
      </c>
      <c r="X69" s="19" t="s">
        <v>24</v>
      </c>
      <c r="Y69" s="20">
        <v>34</v>
      </c>
      <c r="Z69" s="19" t="s">
        <v>24</v>
      </c>
      <c r="AA69" s="20" t="s">
        <v>24</v>
      </c>
    </row>
    <row r="70" ht="19.35" customHeight="1" spans="1:27" x14ac:dyDescent="0.25">
      <c r="A70" s="12" t="s">
        <v>438</v>
      </c>
      <c r="B70" s="13" t="s">
        <v>439</v>
      </c>
      <c r="C70" s="14" t="s">
        <v>440</v>
      </c>
      <c r="D70" s="15">
        <f>COUNT(G70:AA70)</f>
      </c>
      <c r="E70" s="16" t="s">
        <v>441</v>
      </c>
      <c r="F70" s="17">
        <f>2*G70+IF(ISNUMBER(LARGE(H70:AA70,3)), LARGE(H70:AA70,3), 0)+IF(ISNUMBER(LARGE(H70:AA70,4)), LARGE(H70:AA70,4), 0)+IF(ISNUMBER(LARGE(H70:AA70,5)), LARGE(H70:AA70,5), 0)+IF(ISNUMBER(LARGE(H70:AA70,6)), LARGE(H70:AA70,6), 0)</f>
      </c>
      <c r="G70" s="18"/>
      <c r="H70" s="19"/>
      <c r="I70" s="20"/>
      <c r="J70" s="19"/>
      <c r="K70" s="20"/>
      <c r="L70" s="19"/>
      <c r="M70" s="20"/>
      <c r="N70" s="19"/>
      <c r="O70" s="20"/>
      <c r="P70" s="19" t="s">
        <v>24</v>
      </c>
      <c r="Q70" s="20" t="s">
        <v>24</v>
      </c>
      <c r="R70" s="19" t="s">
        <v>24</v>
      </c>
      <c r="S70" s="20" t="s">
        <v>24</v>
      </c>
      <c r="T70" s="19" t="s">
        <v>24</v>
      </c>
      <c r="U70" s="20" t="s">
        <v>24</v>
      </c>
      <c r="V70" s="19" t="s">
        <v>24</v>
      </c>
      <c r="W70" s="20" t="s">
        <v>24</v>
      </c>
      <c r="X70" s="19" t="s">
        <v>24</v>
      </c>
      <c r="Y70" s="20" t="s">
        <v>24</v>
      </c>
      <c r="Z70" s="19">
        <v>29</v>
      </c>
      <c r="AA70" s="20">
        <v>37</v>
      </c>
    </row>
    <row r="71" ht="19.35" customHeight="1" spans="1:27" x14ac:dyDescent="0.25">
      <c r="A71" s="12" t="s">
        <v>442</v>
      </c>
      <c r="B71" s="13" t="s">
        <v>443</v>
      </c>
      <c r="C71" s="14" t="s">
        <v>444</v>
      </c>
      <c r="D71" s="15">
        <f>COUNT(G71:AA71)</f>
      </c>
      <c r="E71" s="16" t="s">
        <v>445</v>
      </c>
      <c r="F71" s="17">
        <f>2*G71+IF(ISNUMBER(LARGE(H71:AA71,3)), LARGE(H71:AA71,3), 0)+IF(ISNUMBER(LARGE(H71:AA71,4)), LARGE(H71:AA71,4), 0)+IF(ISNUMBER(LARGE(H71:AA71,5)), LARGE(H71:AA71,5), 0)+IF(ISNUMBER(LARGE(H71:AA71,6)), LARGE(H71:AA71,6), 0)</f>
      </c>
      <c r="G71" s="18"/>
      <c r="H71" s="19"/>
      <c r="I71" s="20"/>
      <c r="J71" s="19"/>
      <c r="K71" s="20"/>
      <c r="L71" s="19"/>
      <c r="M71" s="20"/>
      <c r="N71" s="19"/>
      <c r="O71" s="20"/>
      <c r="P71" s="19" t="s">
        <v>24</v>
      </c>
      <c r="Q71" s="20" t="s">
        <v>24</v>
      </c>
      <c r="R71" s="19">
        <v>36</v>
      </c>
      <c r="S71" s="20" t="s">
        <v>24</v>
      </c>
      <c r="T71" s="19" t="s">
        <v>24</v>
      </c>
      <c r="U71" s="20" t="s">
        <v>24</v>
      </c>
      <c r="V71" s="19" t="s">
        <v>24</v>
      </c>
      <c r="W71" s="20" t="s">
        <v>24</v>
      </c>
      <c r="X71" s="19" t="s">
        <v>24</v>
      </c>
      <c r="Y71" s="20" t="s">
        <v>24</v>
      </c>
      <c r="Z71" s="19" t="s">
        <v>24</v>
      </c>
      <c r="AA71" s="20" t="s">
        <v>24</v>
      </c>
    </row>
    <row r="72" ht="19.35" customHeight="1" spans="1:27" x14ac:dyDescent="0.25">
      <c r="A72" s="12" t="s">
        <v>446</v>
      </c>
      <c r="B72" s="13" t="s">
        <v>447</v>
      </c>
      <c r="C72" s="14" t="s">
        <v>345</v>
      </c>
      <c r="D72" s="15">
        <f>COUNT(G72:AA72)</f>
      </c>
      <c r="E72" s="16" t="s">
        <v>448</v>
      </c>
      <c r="F72" s="17">
        <f>2*G72+IF(ISNUMBER(LARGE(H72:AA72,3)), LARGE(H72:AA72,3), 0)+IF(ISNUMBER(LARGE(H72:AA72,4)), LARGE(H72:AA72,4), 0)+IF(ISNUMBER(LARGE(H72:AA72,5)), LARGE(H72:AA72,5), 0)+IF(ISNUMBER(LARGE(H72:AA72,6)), LARGE(H72:AA72,6), 0)</f>
      </c>
      <c r="G72" s="18"/>
      <c r="H72" s="19"/>
      <c r="I72" s="20"/>
      <c r="J72" s="19"/>
      <c r="K72" s="20"/>
      <c r="L72" s="19"/>
      <c r="M72" s="20"/>
      <c r="N72" s="19"/>
      <c r="O72" s="20"/>
      <c r="P72" s="19" t="s">
        <v>24</v>
      </c>
      <c r="Q72" s="20" t="s">
        <v>24</v>
      </c>
      <c r="R72" s="19" t="s">
        <v>24</v>
      </c>
      <c r="S72" s="20" t="s">
        <v>24</v>
      </c>
      <c r="T72" s="19" t="s">
        <v>24</v>
      </c>
      <c r="U72" s="20" t="s">
        <v>24</v>
      </c>
      <c r="V72" s="19" t="s">
        <v>24</v>
      </c>
      <c r="W72" s="20" t="s">
        <v>24</v>
      </c>
      <c r="X72" s="19" t="s">
        <v>24</v>
      </c>
      <c r="Y72" s="20">
        <v>32</v>
      </c>
      <c r="Z72" s="19" t="s">
        <v>24</v>
      </c>
      <c r="AA72" s="20" t="s">
        <v>24</v>
      </c>
    </row>
    <row r="73" ht="19.35" customHeight="1" spans="1:27" x14ac:dyDescent="0.25">
      <c r="A73" s="12" t="s">
        <v>449</v>
      </c>
      <c r="B73" s="13" t="s">
        <v>450</v>
      </c>
      <c r="C73" s="14" t="s">
        <v>451</v>
      </c>
      <c r="D73" s="15">
        <f>COUNT(G73:AA73)</f>
      </c>
      <c r="E73" s="16" t="s">
        <v>451</v>
      </c>
      <c r="F73" s="17">
        <f>2*G73+IF(ISNUMBER(LARGE(H73:AA73,3)), LARGE(H73:AA73,3), 0)+IF(ISNUMBER(LARGE(H73:AA73,4)), LARGE(H73:AA73,4), 0)+IF(ISNUMBER(LARGE(H73:AA73,5)), LARGE(H73:AA73,5), 0)+IF(ISNUMBER(LARGE(H73:AA73,6)), LARGE(H73:AA73,6), 0)</f>
      </c>
      <c r="G73" s="18"/>
      <c r="H73" s="19"/>
      <c r="I73" s="20"/>
      <c r="J73" s="19"/>
      <c r="K73" s="20"/>
      <c r="L73" s="19"/>
      <c r="M73" s="20"/>
      <c r="N73" s="19"/>
      <c r="O73" s="20"/>
      <c r="P73" s="19" t="s">
        <v>24</v>
      </c>
      <c r="Q73" s="20" t="s">
        <v>24</v>
      </c>
      <c r="R73" s="19" t="s">
        <v>24</v>
      </c>
      <c r="S73" s="20" t="s">
        <v>24</v>
      </c>
      <c r="T73" s="19" t="s">
        <v>24</v>
      </c>
      <c r="U73" s="20" t="s">
        <v>24</v>
      </c>
      <c r="V73" s="19" t="s">
        <v>24</v>
      </c>
      <c r="W73" s="20" t="s">
        <v>24</v>
      </c>
      <c r="X73" s="19" t="s">
        <v>24</v>
      </c>
      <c r="Y73" s="20" t="s">
        <v>24</v>
      </c>
      <c r="Z73" s="19">
        <v>19</v>
      </c>
      <c r="AA73" s="20" t="s">
        <v>24</v>
      </c>
    </row>
    <row r="74" ht="19.35" customHeight="1" spans="1:27" x14ac:dyDescent="0.25">
      <c r="A74" s="12" t="s">
        <v>452</v>
      </c>
      <c r="B74" s="13" t="s">
        <v>453</v>
      </c>
      <c r="C74" s="14" t="s">
        <v>445</v>
      </c>
      <c r="D74" s="15">
        <f>COUNT(G74:AA74)</f>
      </c>
      <c r="E74" s="16" t="s">
        <v>445</v>
      </c>
      <c r="F74" s="17">
        <f>2*G74+IF(ISNUMBER(LARGE(H74:AA74,3)), LARGE(H74:AA74,3), 0)+IF(ISNUMBER(LARGE(H74:AA74,4)), LARGE(H74:AA74,4), 0)+IF(ISNUMBER(LARGE(H74:AA74,5)), LARGE(H74:AA74,5), 0)+IF(ISNUMBER(LARGE(H74:AA74,6)), LARGE(H74:AA74,6), 0)</f>
      </c>
      <c r="G74" s="18"/>
      <c r="H74" s="19"/>
      <c r="I74" s="20"/>
      <c r="J74" s="19"/>
      <c r="K74" s="20"/>
      <c r="L74" s="19"/>
      <c r="M74" s="20"/>
      <c r="N74" s="19"/>
      <c r="O74" s="20"/>
      <c r="P74" s="19" t="s">
        <v>24</v>
      </c>
      <c r="Q74" s="20">
        <v>20</v>
      </c>
      <c r="R74" s="19" t="s">
        <v>24</v>
      </c>
      <c r="S74" s="20" t="s">
        <v>24</v>
      </c>
      <c r="T74" s="19" t="s">
        <v>24</v>
      </c>
      <c r="U74" s="20" t="s">
        <v>24</v>
      </c>
      <c r="V74" s="19" t="s">
        <v>24</v>
      </c>
      <c r="W74" s="20" t="s">
        <v>24</v>
      </c>
      <c r="X74" s="19" t="s">
        <v>24</v>
      </c>
      <c r="Y74" s="20" t="s">
        <v>24</v>
      </c>
      <c r="Z74" s="19" t="s">
        <v>24</v>
      </c>
      <c r="AA74" s="20" t="s">
        <v>24</v>
      </c>
    </row>
    <row r="75" ht="19.35" customHeight="1" spans="1:27" x14ac:dyDescent="0.25">
      <c r="A75" s="12" t="s">
        <v>454</v>
      </c>
      <c r="B75" s="13" t="s">
        <v>455</v>
      </c>
      <c r="C75" s="14" t="s">
        <v>436</v>
      </c>
      <c r="D75" s="15">
        <f>COUNT(G75:AA75)</f>
      </c>
      <c r="E75" s="16" t="s">
        <v>456</v>
      </c>
      <c r="F75" s="17">
        <f>2*G75+IF(ISNUMBER(LARGE(H75:AA75,3)), LARGE(H75:AA75,3), 0)+IF(ISNUMBER(LARGE(H75:AA75,4)), LARGE(H75:AA75,4), 0)+IF(ISNUMBER(LARGE(H75:AA75,5)), LARGE(H75:AA75,5), 0)+IF(ISNUMBER(LARGE(H75:AA75,6)), LARGE(H75:AA75,6), 0)</f>
      </c>
      <c r="G75" s="18"/>
      <c r="H75" s="19"/>
      <c r="I75" s="20"/>
      <c r="J75" s="19"/>
      <c r="K75" s="20"/>
      <c r="L75" s="19"/>
      <c r="M75" s="20"/>
      <c r="N75" s="19"/>
      <c r="O75" s="20"/>
      <c r="P75" s="19" t="s">
        <v>24</v>
      </c>
      <c r="Q75" s="20" t="s">
        <v>24</v>
      </c>
      <c r="R75" s="19" t="s">
        <v>24</v>
      </c>
      <c r="S75" s="20" t="s">
        <v>24</v>
      </c>
      <c r="T75" s="19" t="s">
        <v>24</v>
      </c>
      <c r="U75" s="20">
        <v>33</v>
      </c>
      <c r="V75" s="19" t="s">
        <v>24</v>
      </c>
      <c r="W75" s="20" t="s">
        <v>24</v>
      </c>
      <c r="X75" s="19" t="s">
        <v>24</v>
      </c>
      <c r="Y75" s="20" t="s">
        <v>24</v>
      </c>
      <c r="Z75" s="19" t="s">
        <v>24</v>
      </c>
      <c r="AA75" s="20" t="s">
        <v>24</v>
      </c>
    </row>
    <row r="76" ht="19.35" customHeight="1" spans="1:27" x14ac:dyDescent="0.25">
      <c r="A76" s="12" t="s">
        <v>457</v>
      </c>
      <c r="B76" s="13" t="s">
        <v>458</v>
      </c>
      <c r="C76" s="14" t="s">
        <v>459</v>
      </c>
      <c r="D76" s="15">
        <f>COUNT(G76:AA76)</f>
      </c>
      <c r="E76" s="16" t="s">
        <v>459</v>
      </c>
      <c r="F76" s="17">
        <f>2*G76+IF(ISNUMBER(LARGE(H76:AA76,3)), LARGE(H76:AA76,3), 0)+IF(ISNUMBER(LARGE(H76:AA76,4)), LARGE(H76:AA76,4), 0)+IF(ISNUMBER(LARGE(H76:AA76,5)), LARGE(H76:AA76,5), 0)+IF(ISNUMBER(LARGE(H76:AA76,6)), LARGE(H76:AA76,6), 0)</f>
      </c>
      <c r="G76" s="18"/>
      <c r="H76" s="19"/>
      <c r="I76" s="20"/>
      <c r="J76" s="19"/>
      <c r="K76" s="20"/>
      <c r="L76" s="19"/>
      <c r="M76" s="20"/>
      <c r="N76" s="19"/>
      <c r="O76" s="20"/>
      <c r="P76" s="19" t="s">
        <v>24</v>
      </c>
      <c r="Q76" s="20" t="s">
        <v>24</v>
      </c>
      <c r="R76" s="19" t="s">
        <v>24</v>
      </c>
      <c r="S76" s="20">
        <v>33</v>
      </c>
      <c r="T76" s="19" t="s">
        <v>24</v>
      </c>
      <c r="U76" s="20" t="s">
        <v>24</v>
      </c>
      <c r="V76" s="19" t="s">
        <v>24</v>
      </c>
      <c r="W76" s="20" t="s">
        <v>24</v>
      </c>
      <c r="X76" s="19" t="s">
        <v>24</v>
      </c>
      <c r="Y76" s="20" t="s">
        <v>24</v>
      </c>
      <c r="Z76" s="19" t="s">
        <v>24</v>
      </c>
      <c r="AA76" s="20" t="s">
        <v>24</v>
      </c>
    </row>
    <row r="77" ht="19.35" customHeight="1" spans="1:27" x14ac:dyDescent="0.25">
      <c r="A77" s="12" t="s">
        <v>460</v>
      </c>
      <c r="B77" s="13" t="s">
        <v>461</v>
      </c>
      <c r="C77" s="14" t="s">
        <v>178</v>
      </c>
      <c r="D77" s="15">
        <f>COUNT(G77:AA77)</f>
      </c>
      <c r="E77" s="16" t="s">
        <v>246</v>
      </c>
      <c r="F77" s="17">
        <f>2*G77+IF(ISNUMBER(LARGE(H77:AA77,3)), LARGE(H77:AA77,3), 0)+IF(ISNUMBER(LARGE(H77:AA77,4)), LARGE(H77:AA77,4), 0)+IF(ISNUMBER(LARGE(H77:AA77,5)), LARGE(H77:AA77,5), 0)+IF(ISNUMBER(LARGE(H77:AA77,6)), LARGE(H77:AA77,6), 0)</f>
      </c>
      <c r="G77" s="18"/>
      <c r="H77" s="19"/>
      <c r="I77" s="20"/>
      <c r="J77" s="19"/>
      <c r="K77" s="20"/>
      <c r="L77" s="19"/>
      <c r="M77" s="20"/>
      <c r="N77" s="19"/>
      <c r="O77" s="20"/>
      <c r="P77" s="19" t="s">
        <v>24</v>
      </c>
      <c r="Q77" s="20">
        <v>32</v>
      </c>
      <c r="R77" s="19" t="s">
        <v>24</v>
      </c>
      <c r="S77" s="20">
        <v>29</v>
      </c>
      <c r="T77" s="19" t="s">
        <v>24</v>
      </c>
      <c r="U77" s="20" t="s">
        <v>24</v>
      </c>
      <c r="V77" s="19" t="s">
        <v>24</v>
      </c>
      <c r="W77" s="20">
        <v>33</v>
      </c>
      <c r="X77" s="19" t="s">
        <v>24</v>
      </c>
      <c r="Y77" s="20">
        <v>34</v>
      </c>
      <c r="Z77" s="19" t="s">
        <v>24</v>
      </c>
      <c r="AA77" s="20">
        <v>26</v>
      </c>
    </row>
    <row r="78" ht="19.35" customHeight="1" spans="1:27" x14ac:dyDescent="0.25">
      <c r="A78" s="12" t="s">
        <v>462</v>
      </c>
      <c r="B78" s="13" t="s">
        <v>463</v>
      </c>
      <c r="C78" s="14" t="s">
        <v>311</v>
      </c>
      <c r="D78" s="15">
        <f>COUNT(G78:AA78)</f>
      </c>
      <c r="E78" s="16" t="s">
        <v>277</v>
      </c>
      <c r="F78" s="17">
        <f>2*G78+IF(ISNUMBER(LARGE(H78:AA78,3)), LARGE(H78:AA78,3), 0)+IF(ISNUMBER(LARGE(H78:AA78,4)), LARGE(H78:AA78,4), 0)+IF(ISNUMBER(LARGE(H78:AA78,5)), LARGE(H78:AA78,5), 0)+IF(ISNUMBER(LARGE(H78:AA78,6)), LARGE(H78:AA78,6), 0)</f>
      </c>
      <c r="G78" s="18"/>
      <c r="H78" s="19"/>
      <c r="I78" s="20"/>
      <c r="J78" s="19"/>
      <c r="K78" s="20"/>
      <c r="L78" s="19"/>
      <c r="M78" s="20"/>
      <c r="N78" s="19"/>
      <c r="O78" s="20"/>
      <c r="P78" s="19" t="s">
        <v>24</v>
      </c>
      <c r="Q78" s="20" t="s">
        <v>24</v>
      </c>
      <c r="R78" s="19" t="s">
        <v>24</v>
      </c>
      <c r="S78" s="20" t="s">
        <v>24</v>
      </c>
      <c r="T78" s="19" t="s">
        <v>24</v>
      </c>
      <c r="U78" s="20" t="s">
        <v>24</v>
      </c>
      <c r="V78" s="19" t="s">
        <v>24</v>
      </c>
      <c r="W78" s="20">
        <v>25</v>
      </c>
      <c r="X78" s="19" t="s">
        <v>24</v>
      </c>
      <c r="Y78" s="20" t="s">
        <v>24</v>
      </c>
      <c r="Z78" s="19">
        <v>26</v>
      </c>
      <c r="AA78" s="20" t="s">
        <v>24</v>
      </c>
    </row>
    <row r="79" ht="19.35" customHeight="1" spans="1:27" x14ac:dyDescent="0.25">
      <c r="A79" s="12" t="s">
        <v>464</v>
      </c>
      <c r="B79" s="13" t="s">
        <v>465</v>
      </c>
      <c r="C79" s="14" t="s">
        <v>282</v>
      </c>
      <c r="D79" s="15">
        <f>COUNT(G79:AA79)</f>
      </c>
      <c r="E79" s="16" t="s">
        <v>466</v>
      </c>
      <c r="F79" s="17">
        <f>2*G79+IF(ISNUMBER(LARGE(H79:AA79,3)), LARGE(H79:AA79,3), 0)+IF(ISNUMBER(LARGE(H79:AA79,4)), LARGE(H79:AA79,4), 0)+IF(ISNUMBER(LARGE(H79:AA79,5)), LARGE(H79:AA79,5), 0)+IF(ISNUMBER(LARGE(H79:AA79,6)), LARGE(H79:AA79,6), 0)</f>
      </c>
      <c r="G79" s="18"/>
      <c r="H79" s="19"/>
      <c r="I79" s="20"/>
      <c r="J79" s="19"/>
      <c r="K79" s="20"/>
      <c r="L79" s="19"/>
      <c r="M79" s="20"/>
      <c r="N79" s="19"/>
      <c r="O79" s="20"/>
      <c r="P79" s="19" t="s">
        <v>24</v>
      </c>
      <c r="Q79" s="20" t="s">
        <v>24</v>
      </c>
      <c r="R79" s="19" t="s">
        <v>24</v>
      </c>
      <c r="S79" s="20" t="s">
        <v>24</v>
      </c>
      <c r="T79" s="19" t="s">
        <v>24</v>
      </c>
      <c r="U79" s="20">
        <v>40</v>
      </c>
      <c r="V79" s="19">
        <v>32</v>
      </c>
      <c r="W79" s="20">
        <v>37</v>
      </c>
      <c r="X79" s="19" t="s">
        <v>24</v>
      </c>
      <c r="Y79" s="20">
        <v>36</v>
      </c>
      <c r="Z79" s="19" t="s">
        <v>24</v>
      </c>
      <c r="AA79" s="20">
        <v>37</v>
      </c>
    </row>
    <row r="80" ht="19.35" customHeight="1" spans="1:27" x14ac:dyDescent="0.25">
      <c r="A80" s="12" t="s">
        <v>467</v>
      </c>
      <c r="B80" s="13" t="s">
        <v>468</v>
      </c>
      <c r="C80" s="14" t="s">
        <v>469</v>
      </c>
      <c r="D80" s="15">
        <f>COUNT(G80:AA80)</f>
      </c>
      <c r="E80" s="16" t="s">
        <v>470</v>
      </c>
      <c r="F80" s="17">
        <f>2*G80+IF(ISNUMBER(LARGE(H80:AA80,3)), LARGE(H80:AA80,3), 0)+IF(ISNUMBER(LARGE(H80:AA80,4)), LARGE(H80:AA80,4), 0)+IF(ISNUMBER(LARGE(H80:AA80,5)), LARGE(H80:AA80,5), 0)+IF(ISNUMBER(LARGE(H80:AA80,6)), LARGE(H80:AA80,6), 0)</f>
      </c>
      <c r="G80" s="18"/>
      <c r="H80" s="19"/>
      <c r="I80" s="20"/>
      <c r="J80" s="19"/>
      <c r="K80" s="20"/>
      <c r="L80" s="19"/>
      <c r="M80" s="20"/>
      <c r="N80" s="19"/>
      <c r="O80" s="20"/>
      <c r="P80" s="19" t="s">
        <v>24</v>
      </c>
      <c r="Q80" s="20" t="s">
        <v>24</v>
      </c>
      <c r="R80" s="19" t="s">
        <v>24</v>
      </c>
      <c r="S80" s="20" t="s">
        <v>24</v>
      </c>
      <c r="T80" s="19" t="s">
        <v>24</v>
      </c>
      <c r="U80" s="20" t="s">
        <v>24</v>
      </c>
      <c r="V80" s="19" t="s">
        <v>24</v>
      </c>
      <c r="W80" s="20" t="s">
        <v>24</v>
      </c>
      <c r="X80" s="19" t="s">
        <v>24</v>
      </c>
      <c r="Y80" s="20">
        <v>38</v>
      </c>
      <c r="Z80" s="19" t="s">
        <v>24</v>
      </c>
      <c r="AA80" s="20" t="s">
        <v>24</v>
      </c>
    </row>
    <row r="81" ht="19.35" customHeight="1" spans="1:27" x14ac:dyDescent="0.25">
      <c r="A81" s="12" t="s">
        <v>471</v>
      </c>
      <c r="B81" s="13" t="s">
        <v>472</v>
      </c>
      <c r="C81" s="14" t="s">
        <v>473</v>
      </c>
      <c r="D81" s="15">
        <f>COUNT(G81:AA81)</f>
      </c>
      <c r="E81" s="16" t="s">
        <v>473</v>
      </c>
      <c r="F81" s="17">
        <f>2*G81+IF(ISNUMBER(LARGE(H81:AA81,3)), LARGE(H81:AA81,3), 0)+IF(ISNUMBER(LARGE(H81:AA81,4)), LARGE(H81:AA81,4), 0)+IF(ISNUMBER(LARGE(H81:AA81,5)), LARGE(H81:AA81,5), 0)+IF(ISNUMBER(LARGE(H81:AA81,6)), LARGE(H81:AA81,6), 0)</f>
      </c>
      <c r="G81" s="18"/>
      <c r="H81" s="19"/>
      <c r="I81" s="20"/>
      <c r="J81" s="19"/>
      <c r="K81" s="20"/>
      <c r="L81" s="19"/>
      <c r="M81" s="20"/>
      <c r="N81" s="19"/>
      <c r="O81" s="20"/>
      <c r="P81" s="19" t="s">
        <v>24</v>
      </c>
      <c r="Q81" s="20" t="s">
        <v>24</v>
      </c>
      <c r="R81" s="19" t="s">
        <v>24</v>
      </c>
      <c r="S81" s="20" t="s">
        <v>24</v>
      </c>
      <c r="T81" s="19" t="s">
        <v>24</v>
      </c>
      <c r="U81" s="20" t="s">
        <v>24</v>
      </c>
      <c r="V81" s="19" t="s">
        <v>24</v>
      </c>
      <c r="W81" s="20" t="s">
        <v>24</v>
      </c>
      <c r="X81" s="19" t="s">
        <v>24</v>
      </c>
      <c r="Y81" s="20" t="s">
        <v>24</v>
      </c>
      <c r="Z81" s="19">
        <v>22</v>
      </c>
      <c r="AA81" s="20" t="s">
        <v>24</v>
      </c>
    </row>
    <row r="82" ht="19.35" customHeight="1" spans="1:27" x14ac:dyDescent="0.25">
      <c r="A82" s="12" t="s">
        <v>474</v>
      </c>
      <c r="B82" s="13" t="s">
        <v>475</v>
      </c>
      <c r="C82" s="14" t="s">
        <v>476</v>
      </c>
      <c r="D82" s="15">
        <f>COUNT(G82:AA82)</f>
      </c>
      <c r="E82" s="16" t="s">
        <v>477</v>
      </c>
      <c r="F82" s="17">
        <f>2*G82+IF(ISNUMBER(LARGE(H82:AA82,3)), LARGE(H82:AA82,3), 0)+IF(ISNUMBER(LARGE(H82:AA82,4)), LARGE(H82:AA82,4), 0)+IF(ISNUMBER(LARGE(H82:AA82,5)), LARGE(H82:AA82,5), 0)+IF(ISNUMBER(LARGE(H82:AA82,6)), LARGE(H82:AA82,6), 0)</f>
      </c>
      <c r="G82" s="18"/>
      <c r="H82" s="19"/>
      <c r="I82" s="20"/>
      <c r="J82" s="19"/>
      <c r="K82" s="20"/>
      <c r="L82" s="19"/>
      <c r="M82" s="20"/>
      <c r="N82" s="19"/>
      <c r="O82" s="20"/>
      <c r="P82" s="19" t="s">
        <v>24</v>
      </c>
      <c r="Q82" s="20" t="s">
        <v>24</v>
      </c>
      <c r="R82" s="19">
        <v>36</v>
      </c>
      <c r="S82" s="20" t="s">
        <v>24</v>
      </c>
      <c r="T82" s="19" t="s">
        <v>24</v>
      </c>
      <c r="U82" s="20">
        <v>30</v>
      </c>
      <c r="V82" s="19">
        <v>27</v>
      </c>
      <c r="W82" s="20">
        <v>29</v>
      </c>
      <c r="X82" s="19" t="s">
        <v>24</v>
      </c>
      <c r="Y82" s="20">
        <v>26</v>
      </c>
      <c r="Z82" s="19" t="s">
        <v>24</v>
      </c>
      <c r="AA82" s="20" t="s">
        <v>24</v>
      </c>
    </row>
    <row r="83" ht="19.35" customHeight="1" spans="1:27" x14ac:dyDescent="0.25">
      <c r="A83" s="12" t="s">
        <v>478</v>
      </c>
      <c r="B83" s="13" t="s">
        <v>479</v>
      </c>
      <c r="C83" s="14" t="s">
        <v>480</v>
      </c>
      <c r="D83" s="15">
        <f>COUNT(G83:AA83)</f>
      </c>
      <c r="E83" s="16" t="s">
        <v>481</v>
      </c>
      <c r="F83" s="17">
        <f>2*G83+IF(ISNUMBER(LARGE(H83:AA83,3)), LARGE(H83:AA83,3), 0)+IF(ISNUMBER(LARGE(H83:AA83,4)), LARGE(H83:AA83,4), 0)+IF(ISNUMBER(LARGE(H83:AA83,5)), LARGE(H83:AA83,5), 0)+IF(ISNUMBER(LARGE(H83:AA83,6)), LARGE(H83:AA83,6), 0)</f>
      </c>
      <c r="G83" s="18"/>
      <c r="H83" s="19"/>
      <c r="I83" s="20"/>
      <c r="J83" s="19"/>
      <c r="K83" s="20"/>
      <c r="L83" s="19"/>
      <c r="M83" s="20"/>
      <c r="N83" s="19"/>
      <c r="O83" s="20"/>
      <c r="P83" s="19" t="s">
        <v>24</v>
      </c>
      <c r="Q83" s="20" t="s">
        <v>24</v>
      </c>
      <c r="R83" s="19">
        <v>36</v>
      </c>
      <c r="S83" s="20" t="s">
        <v>24</v>
      </c>
      <c r="T83" s="19" t="s">
        <v>24</v>
      </c>
      <c r="U83" s="20" t="s">
        <v>24</v>
      </c>
      <c r="V83" s="19" t="s">
        <v>24</v>
      </c>
      <c r="W83" s="20">
        <v>32</v>
      </c>
      <c r="X83" s="19" t="s">
        <v>24</v>
      </c>
      <c r="Y83" s="20" t="s">
        <v>24</v>
      </c>
      <c r="Z83" s="19">
        <v>24</v>
      </c>
      <c r="AA83" s="20" t="s">
        <v>24</v>
      </c>
    </row>
    <row r="84" ht="19.35" customHeight="1" spans="1:27" x14ac:dyDescent="0.25">
      <c r="A84" s="12" t="s">
        <v>482</v>
      </c>
      <c r="B84" s="13" t="s">
        <v>483</v>
      </c>
      <c r="C84" s="14" t="s">
        <v>473</v>
      </c>
      <c r="D84" s="15">
        <f>COUNT(G84:AA84)</f>
      </c>
      <c r="E84" s="16" t="s">
        <v>484</v>
      </c>
      <c r="F84" s="17">
        <f>2*G84+IF(ISNUMBER(LARGE(H84:AA84,3)), LARGE(H84:AA84,3), 0)+IF(ISNUMBER(LARGE(H84:AA84,4)), LARGE(H84:AA84,4), 0)+IF(ISNUMBER(LARGE(H84:AA84,5)), LARGE(H84:AA84,5), 0)+IF(ISNUMBER(LARGE(H84:AA84,6)), LARGE(H84:AA84,6), 0)</f>
      </c>
      <c r="G84" s="18"/>
      <c r="H84" s="19"/>
      <c r="I84" s="20"/>
      <c r="J84" s="19"/>
      <c r="K84" s="20"/>
      <c r="L84" s="19"/>
      <c r="M84" s="20"/>
      <c r="N84" s="19"/>
      <c r="O84" s="20"/>
      <c r="P84" s="19" t="s">
        <v>24</v>
      </c>
      <c r="Q84" s="20" t="s">
        <v>24</v>
      </c>
      <c r="R84" s="19" t="s">
        <v>24</v>
      </c>
      <c r="S84" s="20" t="s">
        <v>24</v>
      </c>
      <c r="T84" s="19" t="s">
        <v>24</v>
      </c>
      <c r="U84" s="20" t="s">
        <v>24</v>
      </c>
      <c r="V84" s="19" t="s">
        <v>24</v>
      </c>
      <c r="W84" s="20" t="s">
        <v>24</v>
      </c>
      <c r="X84" s="19" t="s">
        <v>24</v>
      </c>
      <c r="Y84" s="20" t="s">
        <v>24</v>
      </c>
      <c r="Z84" s="19">
        <v>34</v>
      </c>
      <c r="AA84" s="20" t="s">
        <v>24</v>
      </c>
    </row>
    <row r="85" ht="19.35" customHeight="1" spans="1:27" x14ac:dyDescent="0.25">
      <c r="A85" s="12" t="s">
        <v>485</v>
      </c>
      <c r="B85" s="13" t="s">
        <v>486</v>
      </c>
      <c r="C85" s="14" t="s">
        <v>224</v>
      </c>
      <c r="D85" s="15">
        <f>COUNT(G85:AA85)</f>
      </c>
      <c r="E85" s="16" t="s">
        <v>381</v>
      </c>
      <c r="F85" s="17">
        <f>2*G85+IF(ISNUMBER(LARGE(H85:AA85,3)), LARGE(H85:AA85,3), 0)+IF(ISNUMBER(LARGE(H85:AA85,4)), LARGE(H85:AA85,4), 0)+IF(ISNUMBER(LARGE(H85:AA85,5)), LARGE(H85:AA85,5), 0)+IF(ISNUMBER(LARGE(H85:AA85,6)), LARGE(H85:AA85,6), 0)</f>
      </c>
      <c r="G85" s="18"/>
      <c r="H85" s="19"/>
      <c r="I85" s="20"/>
      <c r="J85" s="19"/>
      <c r="K85" s="20"/>
      <c r="L85" s="19"/>
      <c r="M85" s="20"/>
      <c r="N85" s="19"/>
      <c r="O85" s="20"/>
      <c r="P85" s="19" t="s">
        <v>24</v>
      </c>
      <c r="Q85" s="20" t="s">
        <v>24</v>
      </c>
      <c r="R85" s="19">
        <v>19</v>
      </c>
      <c r="S85" s="20">
        <v>31</v>
      </c>
      <c r="T85" s="19" t="s">
        <v>24</v>
      </c>
      <c r="U85" s="20" t="s">
        <v>24</v>
      </c>
      <c r="V85" s="19">
        <v>32</v>
      </c>
      <c r="W85" s="20" t="s">
        <v>24</v>
      </c>
      <c r="X85" s="19" t="s">
        <v>24</v>
      </c>
      <c r="Y85" s="20" t="s">
        <v>24</v>
      </c>
      <c r="Z85" s="19" t="s">
        <v>24</v>
      </c>
      <c r="AA85" s="20" t="s">
        <v>24</v>
      </c>
    </row>
    <row r="86" ht="19.35" customHeight="1" spans="1:27" x14ac:dyDescent="0.25">
      <c r="A86" s="12" t="s">
        <v>487</v>
      </c>
      <c r="B86" s="13" t="s">
        <v>488</v>
      </c>
      <c r="C86" s="14" t="s">
        <v>334</v>
      </c>
      <c r="D86" s="15">
        <f>COUNT(G86:AA86)</f>
      </c>
      <c r="E86" s="16" t="s">
        <v>469</v>
      </c>
      <c r="F86" s="17">
        <f>2*G86+IF(ISNUMBER(LARGE(H86:AA86,3)), LARGE(H86:AA86,3), 0)+IF(ISNUMBER(LARGE(H86:AA86,4)), LARGE(H86:AA86,4), 0)+IF(ISNUMBER(LARGE(H86:AA86,5)), LARGE(H86:AA86,5), 0)+IF(ISNUMBER(LARGE(H86:AA86,6)), LARGE(H86:AA86,6), 0)</f>
      </c>
      <c r="G86" s="18"/>
      <c r="H86" s="19"/>
      <c r="I86" s="20"/>
      <c r="J86" s="19"/>
      <c r="K86" s="20"/>
      <c r="L86" s="19"/>
      <c r="M86" s="20"/>
      <c r="N86" s="19"/>
      <c r="O86" s="20"/>
      <c r="P86" s="19" t="s">
        <v>24</v>
      </c>
      <c r="Q86" s="20">
        <v>22</v>
      </c>
      <c r="R86" s="19" t="s">
        <v>24</v>
      </c>
      <c r="S86" s="20" t="s">
        <v>24</v>
      </c>
      <c r="T86" s="19" t="s">
        <v>24</v>
      </c>
      <c r="U86" s="20" t="s">
        <v>24</v>
      </c>
      <c r="V86" s="19" t="s">
        <v>24</v>
      </c>
      <c r="W86" s="20" t="s">
        <v>24</v>
      </c>
      <c r="X86" s="19" t="s">
        <v>24</v>
      </c>
      <c r="Y86" s="20" t="s">
        <v>24</v>
      </c>
      <c r="Z86" s="19" t="s">
        <v>24</v>
      </c>
      <c r="AA86" s="20" t="s">
        <v>24</v>
      </c>
    </row>
    <row r="87" ht="19.35" customHeight="1" spans="1:27" x14ac:dyDescent="0.25">
      <c r="A87" s="12" t="s">
        <v>489</v>
      </c>
      <c r="B87" s="13" t="s">
        <v>490</v>
      </c>
      <c r="C87" s="14" t="s">
        <v>491</v>
      </c>
      <c r="D87" s="15">
        <f>COUNT(G87:AA87)</f>
      </c>
      <c r="E87" s="16" t="s">
        <v>228</v>
      </c>
      <c r="F87" s="17">
        <f>2*G87+IF(ISNUMBER(LARGE(H87:AA87,3)), LARGE(H87:AA87,3), 0)+IF(ISNUMBER(LARGE(H87:AA87,4)), LARGE(H87:AA87,4), 0)+IF(ISNUMBER(LARGE(H87:AA87,5)), LARGE(H87:AA87,5), 0)+IF(ISNUMBER(LARGE(H87:AA87,6)), LARGE(H87:AA87,6), 0)</f>
      </c>
      <c r="G87" s="18"/>
      <c r="H87" s="19"/>
      <c r="I87" s="20"/>
      <c r="J87" s="19"/>
      <c r="K87" s="20"/>
      <c r="L87" s="19"/>
      <c r="M87" s="20"/>
      <c r="N87" s="19"/>
      <c r="O87" s="20"/>
      <c r="P87" s="19" t="s">
        <v>24</v>
      </c>
      <c r="Q87" s="20" t="s">
        <v>24</v>
      </c>
      <c r="R87" s="19" t="s">
        <v>24</v>
      </c>
      <c r="S87" s="20">
        <v>27</v>
      </c>
      <c r="T87" s="19" t="s">
        <v>24</v>
      </c>
      <c r="U87" s="20" t="s">
        <v>24</v>
      </c>
      <c r="V87" s="19">
        <v>27</v>
      </c>
      <c r="W87" s="20" t="s">
        <v>24</v>
      </c>
      <c r="X87" s="19" t="s">
        <v>24</v>
      </c>
      <c r="Y87" s="20">
        <v>34</v>
      </c>
      <c r="Z87" s="19">
        <v>19</v>
      </c>
      <c r="AA87" s="20" t="s">
        <v>24</v>
      </c>
    </row>
    <row r="88" ht="19.35" customHeight="1" spans="1:27" x14ac:dyDescent="0.25">
      <c r="A88" s="12" t="s">
        <v>492</v>
      </c>
      <c r="B88" s="13" t="s">
        <v>493</v>
      </c>
      <c r="C88" s="14" t="s">
        <v>494</v>
      </c>
      <c r="D88" s="15">
        <f>COUNT(G88:AA88)</f>
      </c>
      <c r="E88" s="16" t="s">
        <v>371</v>
      </c>
      <c r="F88" s="17">
        <f>2*G88+IF(ISNUMBER(LARGE(H88:AA88,3)), LARGE(H88:AA88,3), 0)+IF(ISNUMBER(LARGE(H88:AA88,4)), LARGE(H88:AA88,4), 0)+IF(ISNUMBER(LARGE(H88:AA88,5)), LARGE(H88:AA88,5), 0)+IF(ISNUMBER(LARGE(H88:AA88,6)), LARGE(H88:AA88,6), 0)</f>
      </c>
      <c r="G88" s="18"/>
      <c r="H88" s="19"/>
      <c r="I88" s="20"/>
      <c r="J88" s="19"/>
      <c r="K88" s="20"/>
      <c r="L88" s="19"/>
      <c r="M88" s="20"/>
      <c r="N88" s="19"/>
      <c r="O88" s="20"/>
      <c r="P88" s="19" t="s">
        <v>24</v>
      </c>
      <c r="Q88" s="20" t="s">
        <v>24</v>
      </c>
      <c r="R88" s="19" t="s">
        <v>24</v>
      </c>
      <c r="S88" s="20">
        <v>28</v>
      </c>
      <c r="T88" s="19" t="s">
        <v>24</v>
      </c>
      <c r="U88" s="20" t="s">
        <v>24</v>
      </c>
      <c r="V88" s="19">
        <v>40</v>
      </c>
      <c r="W88" s="20" t="s">
        <v>24</v>
      </c>
      <c r="X88" s="19" t="s">
        <v>24</v>
      </c>
      <c r="Y88" s="20">
        <v>36</v>
      </c>
      <c r="Z88" s="19">
        <v>34</v>
      </c>
      <c r="AA88" s="20" t="s">
        <v>24</v>
      </c>
    </row>
    <row r="89" ht="19.35" customHeight="1" spans="1:27" x14ac:dyDescent="0.25">
      <c r="A89" s="12" t="s">
        <v>495</v>
      </c>
      <c r="B89" s="13" t="s">
        <v>496</v>
      </c>
      <c r="C89" s="14" t="s">
        <v>497</v>
      </c>
      <c r="D89" s="15">
        <f>COUNT(G89:AA89)</f>
      </c>
      <c r="E89" s="16" t="s">
        <v>497</v>
      </c>
      <c r="F89" s="17">
        <f>2*G89+IF(ISNUMBER(LARGE(H89:AA89,3)), LARGE(H89:AA89,3), 0)+IF(ISNUMBER(LARGE(H89:AA89,4)), LARGE(H89:AA89,4), 0)+IF(ISNUMBER(LARGE(H89:AA89,5)), LARGE(H89:AA89,5), 0)+IF(ISNUMBER(LARGE(H89:AA89,6)), LARGE(H89:AA89,6), 0)</f>
      </c>
      <c r="G89" s="18"/>
      <c r="H89" s="19"/>
      <c r="I89" s="20"/>
      <c r="J89" s="19"/>
      <c r="K89" s="20"/>
      <c r="L89" s="19"/>
      <c r="M89" s="20"/>
      <c r="N89" s="19"/>
      <c r="O89" s="20"/>
      <c r="P89" s="19" t="s">
        <v>24</v>
      </c>
      <c r="Q89" s="20" t="s">
        <v>24</v>
      </c>
      <c r="R89" s="19" t="s">
        <v>24</v>
      </c>
      <c r="S89" s="20" t="s">
        <v>24</v>
      </c>
      <c r="T89" s="19" t="s">
        <v>24</v>
      </c>
      <c r="U89" s="20" t="s">
        <v>24</v>
      </c>
      <c r="V89" s="19" t="s">
        <v>24</v>
      </c>
      <c r="W89" s="20">
        <v>31</v>
      </c>
      <c r="X89" s="19" t="s">
        <v>24</v>
      </c>
      <c r="Y89" s="20" t="s">
        <v>24</v>
      </c>
      <c r="Z89" s="19" t="s">
        <v>24</v>
      </c>
      <c r="AA89" s="20" t="s">
        <v>24</v>
      </c>
    </row>
    <row r="90" ht="19.35" customHeight="1" spans="1:27" x14ac:dyDescent="0.25">
      <c r="A90" s="12" t="s">
        <v>498</v>
      </c>
      <c r="B90" s="13" t="s">
        <v>499</v>
      </c>
      <c r="C90" s="14" t="s">
        <v>500</v>
      </c>
      <c r="D90" s="15">
        <f>COUNT(G90:AA90)</f>
      </c>
      <c r="E90" s="16" t="s">
        <v>501</v>
      </c>
      <c r="F90" s="17">
        <f>2*G90+IF(ISNUMBER(LARGE(H90:AA90,3)), LARGE(H90:AA90,3), 0)+IF(ISNUMBER(LARGE(H90:AA90,4)), LARGE(H90:AA90,4), 0)+IF(ISNUMBER(LARGE(H90:AA90,5)), LARGE(H90:AA90,5), 0)+IF(ISNUMBER(LARGE(H90:AA90,6)), LARGE(H90:AA90,6), 0)</f>
      </c>
      <c r="G90" s="18"/>
      <c r="H90" s="19"/>
      <c r="I90" s="20"/>
      <c r="J90" s="19"/>
      <c r="K90" s="20"/>
      <c r="L90" s="19"/>
      <c r="M90" s="20"/>
      <c r="N90" s="19"/>
      <c r="O90" s="20"/>
      <c r="P90" s="19" t="s">
        <v>24</v>
      </c>
      <c r="Q90" s="20" t="s">
        <v>24</v>
      </c>
      <c r="R90" s="19" t="s">
        <v>24</v>
      </c>
      <c r="S90" s="20" t="s">
        <v>24</v>
      </c>
      <c r="T90" s="19" t="s">
        <v>24</v>
      </c>
      <c r="U90" s="20">
        <v>16</v>
      </c>
      <c r="V90" s="19" t="s">
        <v>24</v>
      </c>
      <c r="W90" s="20" t="s">
        <v>24</v>
      </c>
      <c r="X90" s="19" t="s">
        <v>24</v>
      </c>
      <c r="Y90" s="20" t="s">
        <v>24</v>
      </c>
      <c r="Z90" s="19" t="s">
        <v>24</v>
      </c>
      <c r="AA90" s="20" t="s">
        <v>24</v>
      </c>
    </row>
    <row r="91" ht="19.35" customHeight="1" spans="1:27" x14ac:dyDescent="0.25">
      <c r="A91" s="12" t="s">
        <v>502</v>
      </c>
      <c r="B91" s="13" t="s">
        <v>503</v>
      </c>
      <c r="C91" s="14" t="s">
        <v>239</v>
      </c>
      <c r="D91" s="15">
        <f>COUNT(G91:AA91)</f>
      </c>
      <c r="E91" s="16" t="s">
        <v>504</v>
      </c>
      <c r="F91" s="17">
        <f>2*G91+IF(ISNUMBER(LARGE(H91:AA91,3)), LARGE(H91:AA91,3), 0)+IF(ISNUMBER(LARGE(H91:AA91,4)), LARGE(H91:AA91,4), 0)+IF(ISNUMBER(LARGE(H91:AA91,5)), LARGE(H91:AA91,5), 0)+IF(ISNUMBER(LARGE(H91:AA91,6)), LARGE(H91:AA91,6), 0)</f>
      </c>
      <c r="G91" s="18"/>
      <c r="H91" s="19"/>
      <c r="I91" s="20"/>
      <c r="J91" s="19"/>
      <c r="K91" s="20"/>
      <c r="L91" s="19"/>
      <c r="M91" s="20"/>
      <c r="N91" s="19"/>
      <c r="O91" s="20"/>
      <c r="P91" s="19" t="s">
        <v>24</v>
      </c>
      <c r="Q91" s="20" t="s">
        <v>24</v>
      </c>
      <c r="R91" s="19" t="s">
        <v>24</v>
      </c>
      <c r="S91" s="20" t="s">
        <v>24</v>
      </c>
      <c r="T91" s="19" t="s">
        <v>24</v>
      </c>
      <c r="U91" s="20">
        <v>28</v>
      </c>
      <c r="V91" s="19" t="s">
        <v>24</v>
      </c>
      <c r="W91" s="20" t="s">
        <v>24</v>
      </c>
      <c r="X91" s="19" t="s">
        <v>24</v>
      </c>
      <c r="Y91" s="20">
        <v>35</v>
      </c>
      <c r="Z91" s="19" t="s">
        <v>24</v>
      </c>
      <c r="AA91" s="20" t="s">
        <v>24</v>
      </c>
    </row>
    <row r="92" ht="19.35" customHeight="1" spans="1:27" x14ac:dyDescent="0.25">
      <c r="A92" s="12" t="s">
        <v>505</v>
      </c>
      <c r="B92" s="13" t="s">
        <v>506</v>
      </c>
      <c r="C92" s="14" t="s">
        <v>441</v>
      </c>
      <c r="D92" s="15">
        <f>COUNT(G92:AA92)</f>
      </c>
      <c r="E92" s="16" t="s">
        <v>413</v>
      </c>
      <c r="F92" s="17">
        <f>2*G92+IF(ISNUMBER(LARGE(H92:AA92,3)), LARGE(H92:AA92,3), 0)+IF(ISNUMBER(LARGE(H92:AA92,4)), LARGE(H92:AA92,4), 0)+IF(ISNUMBER(LARGE(H92:AA92,5)), LARGE(H92:AA92,5), 0)+IF(ISNUMBER(LARGE(H92:AA92,6)), LARGE(H92:AA92,6), 0)</f>
      </c>
      <c r="G92" s="18"/>
      <c r="H92" s="19"/>
      <c r="I92" s="20"/>
      <c r="J92" s="19"/>
      <c r="K92" s="20"/>
      <c r="L92" s="19"/>
      <c r="M92" s="20"/>
      <c r="N92" s="19"/>
      <c r="O92" s="20"/>
      <c r="P92" s="19" t="s">
        <v>24</v>
      </c>
      <c r="Q92" s="20" t="s">
        <v>24</v>
      </c>
      <c r="R92" s="19" t="s">
        <v>24</v>
      </c>
      <c r="S92" s="20" t="s">
        <v>24</v>
      </c>
      <c r="T92" s="19" t="s">
        <v>24</v>
      </c>
      <c r="U92" s="20" t="s">
        <v>24</v>
      </c>
      <c r="V92" s="19" t="s">
        <v>24</v>
      </c>
      <c r="W92" s="20" t="s">
        <v>24</v>
      </c>
      <c r="X92" s="19" t="s">
        <v>24</v>
      </c>
      <c r="Y92" s="20" t="s">
        <v>24</v>
      </c>
      <c r="Z92" s="19">
        <v>38</v>
      </c>
      <c r="AA92" s="20" t="s">
        <v>24</v>
      </c>
    </row>
    <row r="93" ht="19.35" customHeight="1" spans="1:27" x14ac:dyDescent="0.25">
      <c r="A93" s="12" t="s">
        <v>507</v>
      </c>
      <c r="B93" s="13" t="s">
        <v>508</v>
      </c>
      <c r="C93" s="14" t="s">
        <v>494</v>
      </c>
      <c r="D93" s="15">
        <f>COUNT(G93:AA93)</f>
      </c>
      <c r="E93" s="16" t="s">
        <v>298</v>
      </c>
      <c r="F93" s="17">
        <f>2*G93+IF(ISNUMBER(LARGE(H93:AA93,3)), LARGE(H93:AA93,3), 0)+IF(ISNUMBER(LARGE(H93:AA93,4)), LARGE(H93:AA93,4), 0)+IF(ISNUMBER(LARGE(H93:AA93,5)), LARGE(H93:AA93,5), 0)+IF(ISNUMBER(LARGE(H93:AA93,6)), LARGE(H93:AA93,6), 0)</f>
      </c>
      <c r="G93" s="18"/>
      <c r="H93" s="19"/>
      <c r="I93" s="20"/>
      <c r="J93" s="19"/>
      <c r="K93" s="20"/>
      <c r="L93" s="19"/>
      <c r="M93" s="20"/>
      <c r="N93" s="19"/>
      <c r="O93" s="20"/>
      <c r="P93" s="19" t="s">
        <v>24</v>
      </c>
      <c r="Q93" s="20" t="s">
        <v>24</v>
      </c>
      <c r="R93" s="19" t="s">
        <v>24</v>
      </c>
      <c r="S93" s="20" t="s">
        <v>24</v>
      </c>
      <c r="T93" s="19" t="s">
        <v>24</v>
      </c>
      <c r="U93" s="20" t="s">
        <v>24</v>
      </c>
      <c r="V93" s="19" t="s">
        <v>24</v>
      </c>
      <c r="W93" s="20" t="s">
        <v>24</v>
      </c>
      <c r="X93" s="19" t="s">
        <v>24</v>
      </c>
      <c r="Y93" s="20">
        <v>29</v>
      </c>
      <c r="Z93" s="19" t="s">
        <v>24</v>
      </c>
      <c r="AA93" s="20" t="s">
        <v>24</v>
      </c>
    </row>
    <row r="94" ht="19.35" customHeight="1" spans="1:27" x14ac:dyDescent="0.25">
      <c r="A94" s="12" t="s">
        <v>509</v>
      </c>
      <c r="B94" s="13" t="s">
        <v>510</v>
      </c>
      <c r="C94" s="14" t="s">
        <v>511</v>
      </c>
      <c r="D94" s="15">
        <f>COUNT(G94:AA94)</f>
      </c>
      <c r="E94" s="16" t="s">
        <v>277</v>
      </c>
      <c r="F94" s="17">
        <f>2*G94+IF(ISNUMBER(LARGE(H94:AA94,3)), LARGE(H94:AA94,3), 0)+IF(ISNUMBER(LARGE(H94:AA94,4)), LARGE(H94:AA94,4), 0)+IF(ISNUMBER(LARGE(H94:AA94,5)), LARGE(H94:AA94,5), 0)+IF(ISNUMBER(LARGE(H94:AA94,6)), LARGE(H94:AA94,6), 0)</f>
      </c>
      <c r="G94" s="18"/>
      <c r="H94" s="19"/>
      <c r="I94" s="20"/>
      <c r="J94" s="19"/>
      <c r="K94" s="20"/>
      <c r="L94" s="19"/>
      <c r="M94" s="20"/>
      <c r="N94" s="19"/>
      <c r="O94" s="20"/>
      <c r="P94" s="19">
        <v>37</v>
      </c>
      <c r="Q94" s="20">
        <v>46</v>
      </c>
      <c r="R94" s="19">
        <v>40</v>
      </c>
      <c r="S94" s="20" t="s">
        <v>24</v>
      </c>
      <c r="T94" s="19" t="s">
        <v>24</v>
      </c>
      <c r="U94" s="20" t="s">
        <v>24</v>
      </c>
      <c r="V94" s="19" t="s">
        <v>24</v>
      </c>
      <c r="W94" s="20">
        <v>32</v>
      </c>
      <c r="X94" s="19" t="s">
        <v>24</v>
      </c>
      <c r="Y94" s="20" t="s">
        <v>24</v>
      </c>
      <c r="Z94" s="19">
        <v>28</v>
      </c>
      <c r="AA94" s="20">
        <v>28</v>
      </c>
    </row>
    <row r="95" ht="19.35" customHeight="1" spans="1:27" x14ac:dyDescent="0.25">
      <c r="A95" s="12" t="s">
        <v>512</v>
      </c>
      <c r="B95" s="13" t="s">
        <v>513</v>
      </c>
      <c r="C95" s="14" t="s">
        <v>514</v>
      </c>
      <c r="D95" s="15">
        <f>COUNT(G95:AA95)</f>
      </c>
      <c r="E95" s="16" t="s">
        <v>514</v>
      </c>
      <c r="F95" s="17">
        <f>2*G95+IF(ISNUMBER(LARGE(H95:AA95,3)), LARGE(H95:AA95,3), 0)+IF(ISNUMBER(LARGE(H95:AA95,4)), LARGE(H95:AA95,4), 0)+IF(ISNUMBER(LARGE(H95:AA95,5)), LARGE(H95:AA95,5), 0)+IF(ISNUMBER(LARGE(H95:AA95,6)), LARGE(H95:AA95,6), 0)</f>
      </c>
      <c r="G95" s="18"/>
      <c r="H95" s="19"/>
      <c r="I95" s="20"/>
      <c r="J95" s="19"/>
      <c r="K95" s="20"/>
      <c r="L95" s="19"/>
      <c r="M95" s="20"/>
      <c r="N95" s="19"/>
      <c r="O95" s="20"/>
      <c r="P95" s="19" t="s">
        <v>24</v>
      </c>
      <c r="Q95" s="20" t="s">
        <v>24</v>
      </c>
      <c r="R95" s="19" t="s">
        <v>24</v>
      </c>
      <c r="S95" s="20" t="s">
        <v>24</v>
      </c>
      <c r="T95" s="19" t="s">
        <v>24</v>
      </c>
      <c r="U95" s="20">
        <v>27</v>
      </c>
      <c r="V95" s="19" t="s">
        <v>24</v>
      </c>
      <c r="W95" s="20" t="s">
        <v>24</v>
      </c>
      <c r="X95" s="19" t="s">
        <v>24</v>
      </c>
      <c r="Y95" s="20" t="s">
        <v>24</v>
      </c>
      <c r="Z95" s="19" t="s">
        <v>24</v>
      </c>
      <c r="AA95" s="20" t="s">
        <v>24</v>
      </c>
    </row>
    <row r="96" ht="19.35" customHeight="1" spans="1:27" x14ac:dyDescent="0.25">
      <c r="A96" s="12" t="s">
        <v>515</v>
      </c>
      <c r="B96" s="13" t="s">
        <v>516</v>
      </c>
      <c r="C96" s="14" t="s">
        <v>477</v>
      </c>
      <c r="D96" s="15">
        <f>COUNT(G96:AA96)</f>
      </c>
      <c r="E96" s="16" t="s">
        <v>328</v>
      </c>
      <c r="F96" s="17">
        <f>2*G96+IF(ISNUMBER(LARGE(H96:AA96,3)), LARGE(H96:AA96,3), 0)+IF(ISNUMBER(LARGE(H96:AA96,4)), LARGE(H96:AA96,4), 0)+IF(ISNUMBER(LARGE(H96:AA96,5)), LARGE(H96:AA96,5), 0)+IF(ISNUMBER(LARGE(H96:AA96,6)), LARGE(H96:AA96,6), 0)</f>
      </c>
      <c r="G96" s="18"/>
      <c r="H96" s="19"/>
      <c r="I96" s="20"/>
      <c r="J96" s="19"/>
      <c r="K96" s="20"/>
      <c r="L96" s="19"/>
      <c r="M96" s="20"/>
      <c r="N96" s="19"/>
      <c r="O96" s="20"/>
      <c r="P96" s="19" t="s">
        <v>24</v>
      </c>
      <c r="Q96" s="20" t="s">
        <v>24</v>
      </c>
      <c r="R96" s="19" t="s">
        <v>24</v>
      </c>
      <c r="S96" s="20">
        <v>28</v>
      </c>
      <c r="T96" s="19" t="s">
        <v>24</v>
      </c>
      <c r="U96" s="20" t="s">
        <v>24</v>
      </c>
      <c r="V96" s="19" t="s">
        <v>24</v>
      </c>
      <c r="W96" s="20" t="s">
        <v>24</v>
      </c>
      <c r="X96" s="19" t="s">
        <v>24</v>
      </c>
      <c r="Y96" s="20" t="s">
        <v>24</v>
      </c>
      <c r="Z96" s="19" t="s">
        <v>24</v>
      </c>
      <c r="AA96" s="20" t="s">
        <v>24</v>
      </c>
    </row>
    <row r="97" ht="19.35" customHeight="1" spans="1:27" x14ac:dyDescent="0.25">
      <c r="A97" s="12" t="s">
        <v>517</v>
      </c>
      <c r="B97" s="13" t="s">
        <v>518</v>
      </c>
      <c r="C97" s="14" t="s">
        <v>366</v>
      </c>
      <c r="D97" s="15">
        <f>COUNT(G97:AA97)</f>
      </c>
      <c r="E97" s="16" t="s">
        <v>366</v>
      </c>
      <c r="F97" s="17">
        <f>2*G97+IF(ISNUMBER(LARGE(H97:AA97,3)), LARGE(H97:AA97,3), 0)+IF(ISNUMBER(LARGE(H97:AA97,4)), LARGE(H97:AA97,4), 0)+IF(ISNUMBER(LARGE(H97:AA97,5)), LARGE(H97:AA97,5), 0)+IF(ISNUMBER(LARGE(H97:AA97,6)), LARGE(H97:AA97,6), 0)</f>
      </c>
      <c r="G97" s="18"/>
      <c r="H97" s="19"/>
      <c r="I97" s="20"/>
      <c r="J97" s="19"/>
      <c r="K97" s="20"/>
      <c r="L97" s="19"/>
      <c r="M97" s="20"/>
      <c r="N97" s="19"/>
      <c r="O97" s="20"/>
      <c r="P97" s="19" t="s">
        <v>24</v>
      </c>
      <c r="Q97" s="20" t="s">
        <v>24</v>
      </c>
      <c r="R97" s="19" t="s">
        <v>24</v>
      </c>
      <c r="S97" s="20" t="s">
        <v>24</v>
      </c>
      <c r="T97" s="19" t="s">
        <v>24</v>
      </c>
      <c r="U97" s="20" t="s">
        <v>24</v>
      </c>
      <c r="V97" s="19" t="s">
        <v>24</v>
      </c>
      <c r="W97" s="20" t="s">
        <v>24</v>
      </c>
      <c r="X97" s="19" t="s">
        <v>24</v>
      </c>
      <c r="Y97" s="20" t="s">
        <v>24</v>
      </c>
      <c r="Z97" s="19">
        <v>27</v>
      </c>
      <c r="AA97" s="20" t="s">
        <v>24</v>
      </c>
    </row>
    <row r="98" ht="19.35" customHeight="1" spans="1:27" x14ac:dyDescent="0.25">
      <c r="A98" s="12" t="s">
        <v>519</v>
      </c>
      <c r="B98" s="13" t="s">
        <v>520</v>
      </c>
      <c r="C98" s="14" t="s">
        <v>521</v>
      </c>
      <c r="D98" s="15">
        <f>COUNT(G98:AA98)</f>
      </c>
      <c r="E98" s="16" t="s">
        <v>266</v>
      </c>
      <c r="F98" s="17">
        <f>2*G98+IF(ISNUMBER(LARGE(H98:AA98,3)), LARGE(H98:AA98,3), 0)+IF(ISNUMBER(LARGE(H98:AA98,4)), LARGE(H98:AA98,4), 0)+IF(ISNUMBER(LARGE(H98:AA98,5)), LARGE(H98:AA98,5), 0)+IF(ISNUMBER(LARGE(H98:AA98,6)), LARGE(H98:AA98,6), 0)</f>
      </c>
      <c r="G98" s="18"/>
      <c r="H98" s="19"/>
      <c r="I98" s="20"/>
      <c r="J98" s="19"/>
      <c r="K98" s="20"/>
      <c r="L98" s="19"/>
      <c r="M98" s="20"/>
      <c r="N98" s="19"/>
      <c r="O98" s="20"/>
      <c r="P98" s="19" t="s">
        <v>24</v>
      </c>
      <c r="Q98" s="20" t="s">
        <v>24</v>
      </c>
      <c r="R98" s="19" t="s">
        <v>24</v>
      </c>
      <c r="S98" s="20">
        <v>30</v>
      </c>
      <c r="T98" s="19" t="s">
        <v>24</v>
      </c>
      <c r="U98" s="20" t="s">
        <v>24</v>
      </c>
      <c r="V98" s="19" t="s">
        <v>24</v>
      </c>
      <c r="W98" s="20" t="s">
        <v>24</v>
      </c>
      <c r="X98" s="19">
        <v>32</v>
      </c>
      <c r="Y98" s="20" t="s">
        <v>24</v>
      </c>
      <c r="Z98" s="19" t="s">
        <v>24</v>
      </c>
      <c r="AA98" s="20" t="s">
        <v>24</v>
      </c>
    </row>
    <row r="99" ht="19.35" customHeight="1" spans="1:27" x14ac:dyDescent="0.25">
      <c r="A99" s="12" t="s">
        <v>522</v>
      </c>
      <c r="B99" s="13" t="s">
        <v>523</v>
      </c>
      <c r="C99" s="14" t="s">
        <v>328</v>
      </c>
      <c r="D99" s="15">
        <f>COUNT(G99:AA99)</f>
      </c>
      <c r="E99" s="16" t="s">
        <v>328</v>
      </c>
      <c r="F99" s="17">
        <f>2*G99+IF(ISNUMBER(LARGE(H99:AA99,3)), LARGE(H99:AA99,3), 0)+IF(ISNUMBER(LARGE(H99:AA99,4)), LARGE(H99:AA99,4), 0)+IF(ISNUMBER(LARGE(H99:AA99,5)), LARGE(H99:AA99,5), 0)+IF(ISNUMBER(LARGE(H99:AA99,6)), LARGE(H99:AA99,6), 0)</f>
      </c>
      <c r="G99" s="18"/>
      <c r="H99" s="19"/>
      <c r="I99" s="20"/>
      <c r="J99" s="19"/>
      <c r="K99" s="20"/>
      <c r="L99" s="19"/>
      <c r="M99" s="20"/>
      <c r="N99" s="19"/>
      <c r="O99" s="20"/>
      <c r="P99" s="19" t="s">
        <v>24</v>
      </c>
      <c r="Q99" s="20" t="s">
        <v>24</v>
      </c>
      <c r="R99" s="19" t="s">
        <v>24</v>
      </c>
      <c r="S99" s="20">
        <v>19</v>
      </c>
      <c r="T99" s="19" t="s">
        <v>24</v>
      </c>
      <c r="U99" s="20" t="s">
        <v>24</v>
      </c>
      <c r="V99" s="19" t="s">
        <v>24</v>
      </c>
      <c r="W99" s="20" t="s">
        <v>24</v>
      </c>
      <c r="X99" s="19">
        <v>24</v>
      </c>
      <c r="Y99" s="20" t="s">
        <v>24</v>
      </c>
      <c r="Z99" s="19" t="s">
        <v>24</v>
      </c>
      <c r="AA99" s="20" t="s">
        <v>24</v>
      </c>
    </row>
    <row r="100" ht="19.35" customHeight="1" spans="1:27" x14ac:dyDescent="0.25">
      <c r="A100" s="12" t="s">
        <v>524</v>
      </c>
      <c r="B100" s="13" t="s">
        <v>525</v>
      </c>
      <c r="C100" s="14" t="s">
        <v>526</v>
      </c>
      <c r="D100" s="15">
        <f>COUNT(G100:AA100)</f>
      </c>
      <c r="E100" s="16" t="s">
        <v>526</v>
      </c>
      <c r="F100" s="17">
        <f>2*G100+IF(ISNUMBER(LARGE(H100:AA100,3)), LARGE(H100:AA100,3), 0)+IF(ISNUMBER(LARGE(H100:AA100,4)), LARGE(H100:AA100,4), 0)+IF(ISNUMBER(LARGE(H100:AA100,5)), LARGE(H100:AA100,5), 0)+IF(ISNUMBER(LARGE(H100:AA100,6)), LARGE(H100:AA100,6), 0)</f>
      </c>
      <c r="G100" s="18"/>
      <c r="H100" s="19"/>
      <c r="I100" s="20"/>
      <c r="J100" s="19"/>
      <c r="K100" s="20"/>
      <c r="L100" s="19"/>
      <c r="M100" s="20"/>
      <c r="N100" s="19"/>
      <c r="O100" s="20"/>
      <c r="P100" s="19" t="s">
        <v>24</v>
      </c>
      <c r="Q100" s="20" t="s">
        <v>24</v>
      </c>
      <c r="R100" s="19" t="s">
        <v>24</v>
      </c>
      <c r="S100" s="20" t="s">
        <v>24</v>
      </c>
      <c r="T100" s="19" t="s">
        <v>24</v>
      </c>
      <c r="U100" s="20" t="s">
        <v>24</v>
      </c>
      <c r="V100" s="19" t="s">
        <v>24</v>
      </c>
      <c r="W100" s="20">
        <v>26</v>
      </c>
      <c r="X100" s="19" t="s">
        <v>24</v>
      </c>
      <c r="Y100" s="20" t="s">
        <v>24</v>
      </c>
      <c r="Z100" s="19" t="s">
        <v>24</v>
      </c>
      <c r="AA100" s="20" t="s">
        <v>24</v>
      </c>
    </row>
    <row r="101" ht="19.35" customHeight="1" spans="1:27" x14ac:dyDescent="0.25">
      <c r="A101" s="12" t="s">
        <v>527</v>
      </c>
      <c r="B101" s="13" t="s">
        <v>528</v>
      </c>
      <c r="C101" s="14" t="s">
        <v>277</v>
      </c>
      <c r="D101" s="15">
        <f>COUNT(G101:AA101)</f>
      </c>
      <c r="E101" s="16" t="s">
        <v>242</v>
      </c>
      <c r="F101" s="17">
        <f>2*G101+IF(ISNUMBER(LARGE(H101:AA101,3)), LARGE(H101:AA101,3), 0)+IF(ISNUMBER(LARGE(H101:AA101,4)), LARGE(H101:AA101,4), 0)+IF(ISNUMBER(LARGE(H101:AA101,5)), LARGE(H101:AA101,5), 0)+IF(ISNUMBER(LARGE(H101:AA101,6)), LARGE(H101:AA101,6), 0)</f>
      </c>
      <c r="G101" s="18"/>
      <c r="H101" s="19"/>
      <c r="I101" s="20"/>
      <c r="J101" s="19"/>
      <c r="K101" s="20"/>
      <c r="L101" s="19"/>
      <c r="M101" s="20"/>
      <c r="N101" s="19"/>
      <c r="O101" s="20"/>
      <c r="P101" s="19" t="s">
        <v>24</v>
      </c>
      <c r="Q101" s="20" t="s">
        <v>24</v>
      </c>
      <c r="R101" s="19" t="s">
        <v>24</v>
      </c>
      <c r="S101" s="20">
        <v>22</v>
      </c>
      <c r="T101" s="19" t="s">
        <v>24</v>
      </c>
      <c r="U101" s="20" t="s">
        <v>24</v>
      </c>
      <c r="V101" s="19" t="s">
        <v>24</v>
      </c>
      <c r="W101" s="20" t="s">
        <v>24</v>
      </c>
      <c r="X101" s="19" t="s">
        <v>24</v>
      </c>
      <c r="Y101" s="20" t="s">
        <v>24</v>
      </c>
      <c r="Z101" s="19" t="s">
        <v>24</v>
      </c>
      <c r="AA101" s="20" t="s">
        <v>24</v>
      </c>
    </row>
    <row r="102" ht="19.35" customHeight="1" spans="1:27" x14ac:dyDescent="0.25">
      <c r="A102" s="12" t="s">
        <v>529</v>
      </c>
      <c r="B102" s="13" t="s">
        <v>530</v>
      </c>
      <c r="C102" s="14" t="s">
        <v>531</v>
      </c>
      <c r="D102" s="15">
        <f>COUNT(G102:AA102)</f>
      </c>
      <c r="E102" s="16" t="s">
        <v>532</v>
      </c>
      <c r="F102" s="17">
        <f>2*G102+IF(ISNUMBER(LARGE(H102:AA102,3)), LARGE(H102:AA102,3), 0)+IF(ISNUMBER(LARGE(H102:AA102,4)), LARGE(H102:AA102,4), 0)+IF(ISNUMBER(LARGE(H102:AA102,5)), LARGE(H102:AA102,5), 0)+IF(ISNUMBER(LARGE(H102:AA102,6)), LARGE(H102:AA102,6), 0)</f>
      </c>
      <c r="G102" s="18"/>
      <c r="H102" s="19"/>
      <c r="I102" s="20"/>
      <c r="J102" s="19"/>
      <c r="K102" s="20"/>
      <c r="L102" s="19"/>
      <c r="M102" s="20"/>
      <c r="N102" s="19"/>
      <c r="O102" s="20"/>
      <c r="P102" s="19" t="s">
        <v>24</v>
      </c>
      <c r="Q102" s="20" t="s">
        <v>24</v>
      </c>
      <c r="R102" s="19" t="s">
        <v>24</v>
      </c>
      <c r="S102" s="20" t="s">
        <v>24</v>
      </c>
      <c r="T102" s="19" t="s">
        <v>24</v>
      </c>
      <c r="U102" s="20" t="s">
        <v>24</v>
      </c>
      <c r="V102" s="19" t="s">
        <v>24</v>
      </c>
      <c r="W102" s="20" t="s">
        <v>24</v>
      </c>
      <c r="X102" s="19" t="s">
        <v>24</v>
      </c>
      <c r="Y102" s="20" t="s">
        <v>24</v>
      </c>
      <c r="Z102" s="19">
        <v>21</v>
      </c>
      <c r="AA102" s="20" t="s">
        <v>24</v>
      </c>
    </row>
    <row r="103" ht="19.35" customHeight="1" spans="1:27" x14ac:dyDescent="0.25">
      <c r="A103" s="12" t="s">
        <v>533</v>
      </c>
      <c r="B103" s="13" t="s">
        <v>534</v>
      </c>
      <c r="C103" s="14" t="s">
        <v>239</v>
      </c>
      <c r="D103" s="15">
        <f>COUNT(G103:AA103)</f>
      </c>
      <c r="E103" s="16" t="s">
        <v>394</v>
      </c>
      <c r="F103" s="17">
        <f>2*G103+IF(ISNUMBER(LARGE(H103:AA103,3)), LARGE(H103:AA103,3), 0)+IF(ISNUMBER(LARGE(H103:AA103,4)), LARGE(H103:AA103,4), 0)+IF(ISNUMBER(LARGE(H103:AA103,5)), LARGE(H103:AA103,5), 0)+IF(ISNUMBER(LARGE(H103:AA103,6)), LARGE(H103:AA103,6), 0)</f>
      </c>
      <c r="G103" s="18"/>
      <c r="H103" s="19"/>
      <c r="I103" s="20"/>
      <c r="J103" s="19"/>
      <c r="K103" s="20"/>
      <c r="L103" s="19"/>
      <c r="M103" s="20"/>
      <c r="N103" s="19"/>
      <c r="O103" s="20"/>
      <c r="P103" s="19" t="s">
        <v>24</v>
      </c>
      <c r="Q103" s="20" t="s">
        <v>24</v>
      </c>
      <c r="R103" s="19" t="s">
        <v>24</v>
      </c>
      <c r="S103" s="20">
        <v>28</v>
      </c>
      <c r="T103" s="19" t="s">
        <v>24</v>
      </c>
      <c r="U103" s="20" t="s">
        <v>24</v>
      </c>
      <c r="V103" s="19" t="s">
        <v>24</v>
      </c>
      <c r="W103" s="20" t="s">
        <v>24</v>
      </c>
      <c r="X103" s="19" t="s">
        <v>24</v>
      </c>
      <c r="Y103" s="20" t="s">
        <v>24</v>
      </c>
      <c r="Z103" s="19" t="s">
        <v>24</v>
      </c>
      <c r="AA103" s="20" t="s">
        <v>24</v>
      </c>
    </row>
    <row r="104" ht="19.35" customHeight="1" spans="1:27" x14ac:dyDescent="0.25">
      <c r="A104" s="12" t="s">
        <v>535</v>
      </c>
      <c r="B104" s="13" t="s">
        <v>536</v>
      </c>
      <c r="C104" s="14" t="s">
        <v>286</v>
      </c>
      <c r="D104" s="15">
        <f>COUNT(G104:AA104)</f>
      </c>
      <c r="E104" s="16" t="s">
        <v>537</v>
      </c>
      <c r="F104" s="17">
        <f>2*G104+IF(ISNUMBER(LARGE(H104:AA104,3)), LARGE(H104:AA104,3), 0)+IF(ISNUMBER(LARGE(H104:AA104,4)), LARGE(H104:AA104,4), 0)+IF(ISNUMBER(LARGE(H104:AA104,5)), LARGE(H104:AA104,5), 0)+IF(ISNUMBER(LARGE(H104:AA104,6)), LARGE(H104:AA104,6), 0)</f>
      </c>
      <c r="G104" s="18"/>
      <c r="H104" s="19"/>
      <c r="I104" s="20"/>
      <c r="J104" s="19"/>
      <c r="K104" s="20"/>
      <c r="L104" s="19"/>
      <c r="M104" s="20"/>
      <c r="N104" s="19"/>
      <c r="O104" s="20"/>
      <c r="P104" s="19" t="s">
        <v>24</v>
      </c>
      <c r="Q104" s="20" t="s">
        <v>24</v>
      </c>
      <c r="R104" s="19" t="s">
        <v>24</v>
      </c>
      <c r="S104" s="20">
        <v>41</v>
      </c>
      <c r="T104" s="19" t="s">
        <v>24</v>
      </c>
      <c r="U104" s="20" t="s">
        <v>24</v>
      </c>
      <c r="V104" s="19" t="s">
        <v>24</v>
      </c>
      <c r="W104" s="20" t="s">
        <v>24</v>
      </c>
      <c r="X104" s="19" t="s">
        <v>24</v>
      </c>
      <c r="Y104" s="20" t="s">
        <v>24</v>
      </c>
      <c r="Z104" s="19" t="s">
        <v>24</v>
      </c>
      <c r="AA104" s="20" t="s">
        <v>24</v>
      </c>
    </row>
    <row r="105" ht="19.35" customHeight="1" spans="1:27" x14ac:dyDescent="0.25">
      <c r="A105" s="12" t="s">
        <v>538</v>
      </c>
      <c r="B105" s="13" t="s">
        <v>539</v>
      </c>
      <c r="C105" s="14" t="s">
        <v>338</v>
      </c>
      <c r="D105" s="15">
        <f>COUNT(G105:AA105)</f>
      </c>
      <c r="E105" s="16" t="s">
        <v>338</v>
      </c>
      <c r="F105" s="17">
        <f>2*G105+IF(ISNUMBER(LARGE(H105:AA105,3)), LARGE(H105:AA105,3), 0)+IF(ISNUMBER(LARGE(H105:AA105,4)), LARGE(H105:AA105,4), 0)+IF(ISNUMBER(LARGE(H105:AA105,5)), LARGE(H105:AA105,5), 0)+IF(ISNUMBER(LARGE(H105:AA105,6)), LARGE(H105:AA105,6), 0)</f>
      </c>
      <c r="G105" s="18"/>
      <c r="H105" s="19"/>
      <c r="I105" s="20"/>
      <c r="J105" s="19"/>
      <c r="K105" s="20"/>
      <c r="L105" s="19"/>
      <c r="M105" s="20"/>
      <c r="N105" s="19"/>
      <c r="O105" s="20"/>
      <c r="P105" s="19" t="s">
        <v>24</v>
      </c>
      <c r="Q105" s="20" t="s">
        <v>24</v>
      </c>
      <c r="R105" s="19" t="s">
        <v>24</v>
      </c>
      <c r="S105" s="20" t="s">
        <v>24</v>
      </c>
      <c r="T105" s="19" t="s">
        <v>24</v>
      </c>
      <c r="U105" s="20" t="s">
        <v>24</v>
      </c>
      <c r="V105" s="19" t="s">
        <v>24</v>
      </c>
      <c r="W105" s="20" t="s">
        <v>24</v>
      </c>
      <c r="X105" s="19" t="s">
        <v>24</v>
      </c>
      <c r="Y105" s="20" t="s">
        <v>24</v>
      </c>
      <c r="Z105" s="19" t="s">
        <v>24</v>
      </c>
      <c r="AA105" s="20">
        <v>29</v>
      </c>
    </row>
    <row r="106" ht="19.35" customHeight="1" spans="1:27" x14ac:dyDescent="0.25">
      <c r="A106" s="12" t="s">
        <v>540</v>
      </c>
      <c r="B106" s="13" t="s">
        <v>541</v>
      </c>
      <c r="C106" s="14" t="s">
        <v>542</v>
      </c>
      <c r="D106" s="15">
        <f>COUNT(G106:AA106)</f>
      </c>
      <c r="E106" s="16" t="s">
        <v>542</v>
      </c>
      <c r="F106" s="17">
        <f>2*G106+IF(ISNUMBER(LARGE(H106:AA106,3)), LARGE(H106:AA106,3), 0)+IF(ISNUMBER(LARGE(H106:AA106,4)), LARGE(H106:AA106,4), 0)+IF(ISNUMBER(LARGE(H106:AA106,5)), LARGE(H106:AA106,5), 0)+IF(ISNUMBER(LARGE(H106:AA106,6)), LARGE(H106:AA106,6), 0)</f>
      </c>
      <c r="G106" s="18"/>
      <c r="H106" s="19"/>
      <c r="I106" s="20"/>
      <c r="J106" s="19"/>
      <c r="K106" s="20"/>
      <c r="L106" s="19"/>
      <c r="M106" s="20"/>
      <c r="N106" s="19"/>
      <c r="O106" s="20"/>
      <c r="P106" s="19" t="s">
        <v>24</v>
      </c>
      <c r="Q106" s="20" t="s">
        <v>24</v>
      </c>
      <c r="R106" s="19" t="s">
        <v>24</v>
      </c>
      <c r="S106" s="20" t="s">
        <v>24</v>
      </c>
      <c r="T106" s="19" t="s">
        <v>24</v>
      </c>
      <c r="U106" s="20" t="s">
        <v>24</v>
      </c>
      <c r="V106" s="19">
        <v>19</v>
      </c>
      <c r="W106" s="20" t="s">
        <v>24</v>
      </c>
      <c r="X106" s="19" t="s">
        <v>24</v>
      </c>
      <c r="Y106" s="20" t="s">
        <v>24</v>
      </c>
      <c r="Z106" s="19" t="s">
        <v>24</v>
      </c>
      <c r="AA106" s="20" t="s">
        <v>24</v>
      </c>
    </row>
    <row r="107" ht="19.35" customHeight="1" spans="1:27" x14ac:dyDescent="0.25">
      <c r="A107" s="12" t="s">
        <v>543</v>
      </c>
      <c r="B107" s="13" t="s">
        <v>544</v>
      </c>
      <c r="C107" s="14" t="s">
        <v>441</v>
      </c>
      <c r="D107" s="15">
        <f>COUNT(G107:AA107)</f>
      </c>
      <c r="E107" s="16" t="s">
        <v>378</v>
      </c>
      <c r="F107" s="17">
        <f>2*G107+IF(ISNUMBER(LARGE(H107:AA107,3)), LARGE(H107:AA107,3), 0)+IF(ISNUMBER(LARGE(H107:AA107,4)), LARGE(H107:AA107,4), 0)+IF(ISNUMBER(LARGE(H107:AA107,5)), LARGE(H107:AA107,5), 0)+IF(ISNUMBER(LARGE(H107:AA107,6)), LARGE(H107:AA107,6), 0)</f>
      </c>
      <c r="G107" s="18"/>
      <c r="H107" s="19"/>
      <c r="I107" s="20"/>
      <c r="J107" s="19"/>
      <c r="K107" s="20"/>
      <c r="L107" s="19"/>
      <c r="M107" s="20"/>
      <c r="N107" s="19"/>
      <c r="O107" s="20"/>
      <c r="P107" s="19" t="s">
        <v>24</v>
      </c>
      <c r="Q107" s="20" t="s">
        <v>24</v>
      </c>
      <c r="R107" s="19" t="s">
        <v>24</v>
      </c>
      <c r="S107" s="20" t="s">
        <v>24</v>
      </c>
      <c r="T107" s="19" t="s">
        <v>24</v>
      </c>
      <c r="U107" s="20" t="s">
        <v>24</v>
      </c>
      <c r="V107" s="19">
        <v>32</v>
      </c>
      <c r="W107" s="20" t="s">
        <v>24</v>
      </c>
      <c r="X107" s="19" t="s">
        <v>24</v>
      </c>
      <c r="Y107" s="20" t="s">
        <v>24</v>
      </c>
      <c r="Z107" s="19">
        <v>23</v>
      </c>
      <c r="AA107" s="20" t="s">
        <v>24</v>
      </c>
    </row>
    <row r="108" ht="19.35" customHeight="1" spans="1:27" x14ac:dyDescent="0.25">
      <c r="A108" s="12" t="s">
        <v>545</v>
      </c>
      <c r="B108" s="13" t="s">
        <v>546</v>
      </c>
      <c r="C108" s="14" t="s">
        <v>547</v>
      </c>
      <c r="D108" s="15">
        <f>COUNT(G108:AA108)</f>
      </c>
      <c r="E108" s="16" t="s">
        <v>324</v>
      </c>
      <c r="F108" s="17">
        <f>2*G108+IF(ISNUMBER(LARGE(H108:AA108,3)), LARGE(H108:AA108,3), 0)+IF(ISNUMBER(LARGE(H108:AA108,4)), LARGE(H108:AA108,4), 0)+IF(ISNUMBER(LARGE(H108:AA108,5)), LARGE(H108:AA108,5), 0)+IF(ISNUMBER(LARGE(H108:AA108,6)), LARGE(H108:AA108,6), 0)</f>
      </c>
      <c r="G108" s="18"/>
      <c r="H108" s="19"/>
      <c r="I108" s="20"/>
      <c r="J108" s="19"/>
      <c r="K108" s="20"/>
      <c r="L108" s="19"/>
      <c r="M108" s="20"/>
      <c r="N108" s="19"/>
      <c r="O108" s="20"/>
      <c r="P108" s="19" t="s">
        <v>24</v>
      </c>
      <c r="Q108" s="20" t="s">
        <v>24</v>
      </c>
      <c r="R108" s="19" t="s">
        <v>24</v>
      </c>
      <c r="S108" s="20">
        <v>33</v>
      </c>
      <c r="T108" s="19" t="s">
        <v>24</v>
      </c>
      <c r="U108" s="20" t="s">
        <v>24</v>
      </c>
      <c r="V108" s="19">
        <v>37</v>
      </c>
      <c r="W108" s="20" t="s">
        <v>24</v>
      </c>
      <c r="X108" s="19" t="s">
        <v>24</v>
      </c>
      <c r="Y108" s="20" t="s">
        <v>24</v>
      </c>
      <c r="Z108" s="19">
        <v>20</v>
      </c>
      <c r="AA108" s="20" t="s">
        <v>24</v>
      </c>
    </row>
    <row r="109" ht="19.35" customHeight="1" spans="1:27" x14ac:dyDescent="0.25">
      <c r="A109" s="12" t="s">
        <v>548</v>
      </c>
      <c r="B109" s="13" t="s">
        <v>549</v>
      </c>
      <c r="C109" s="14" t="s">
        <v>286</v>
      </c>
      <c r="D109" s="15">
        <f>COUNT(G109:AA109)</f>
      </c>
      <c r="E109" s="16" t="s">
        <v>381</v>
      </c>
      <c r="F109" s="17">
        <f>2*G109+IF(ISNUMBER(LARGE(H109:AA109,3)), LARGE(H109:AA109,3), 0)+IF(ISNUMBER(LARGE(H109:AA109,4)), LARGE(H109:AA109,4), 0)+IF(ISNUMBER(LARGE(H109:AA109,5)), LARGE(H109:AA109,5), 0)+IF(ISNUMBER(LARGE(H109:AA109,6)), LARGE(H109:AA109,6), 0)</f>
      </c>
      <c r="G109" s="18"/>
      <c r="H109" s="19"/>
      <c r="I109" s="20"/>
      <c r="J109" s="19"/>
      <c r="K109" s="20"/>
      <c r="L109" s="19"/>
      <c r="M109" s="20"/>
      <c r="N109" s="19"/>
      <c r="O109" s="20"/>
      <c r="P109" s="19" t="s">
        <v>24</v>
      </c>
      <c r="Q109" s="20" t="s">
        <v>24</v>
      </c>
      <c r="R109" s="19" t="s">
        <v>24</v>
      </c>
      <c r="S109" s="20" t="s">
        <v>24</v>
      </c>
      <c r="T109" s="19" t="s">
        <v>24</v>
      </c>
      <c r="U109" s="20" t="s">
        <v>24</v>
      </c>
      <c r="V109" s="19" t="s">
        <v>24</v>
      </c>
      <c r="W109" s="20">
        <v>32</v>
      </c>
      <c r="X109" s="19" t="s">
        <v>24</v>
      </c>
      <c r="Y109" s="20" t="s">
        <v>24</v>
      </c>
      <c r="Z109" s="19">
        <v>41</v>
      </c>
      <c r="AA109" s="20" t="s">
        <v>24</v>
      </c>
    </row>
    <row r="110" ht="19.35" customHeight="1" spans="1:27" x14ac:dyDescent="0.25">
      <c r="A110" s="12" t="s">
        <v>550</v>
      </c>
      <c r="B110" s="13" t="s">
        <v>551</v>
      </c>
      <c r="C110" s="14" t="s">
        <v>304</v>
      </c>
      <c r="D110" s="15">
        <f>COUNT(G110:AA110)</f>
      </c>
      <c r="E110" s="16" t="s">
        <v>422</v>
      </c>
      <c r="F110" s="17">
        <f>2*G110+IF(ISNUMBER(LARGE(H110:AA110,3)), LARGE(H110:AA110,3), 0)+IF(ISNUMBER(LARGE(H110:AA110,4)), LARGE(H110:AA110,4), 0)+IF(ISNUMBER(LARGE(H110:AA110,5)), LARGE(H110:AA110,5), 0)+IF(ISNUMBER(LARGE(H110:AA110,6)), LARGE(H110:AA110,6), 0)</f>
      </c>
      <c r="G110" s="18"/>
      <c r="H110" s="19"/>
      <c r="I110" s="20"/>
      <c r="J110" s="19"/>
      <c r="K110" s="20"/>
      <c r="L110" s="19"/>
      <c r="M110" s="20"/>
      <c r="N110" s="19"/>
      <c r="O110" s="20"/>
      <c r="P110" s="19" t="s">
        <v>24</v>
      </c>
      <c r="Q110" s="20" t="s">
        <v>24</v>
      </c>
      <c r="R110" s="19" t="s">
        <v>24</v>
      </c>
      <c r="S110" s="20" t="s">
        <v>24</v>
      </c>
      <c r="T110" s="19" t="s">
        <v>24</v>
      </c>
      <c r="U110" s="20" t="s">
        <v>24</v>
      </c>
      <c r="V110" s="19">
        <v>35</v>
      </c>
      <c r="W110" s="20" t="s">
        <v>24</v>
      </c>
      <c r="X110" s="19">
        <v>31</v>
      </c>
      <c r="Y110" s="20" t="s">
        <v>24</v>
      </c>
      <c r="Z110" s="19" t="s">
        <v>24</v>
      </c>
      <c r="AA110" s="20" t="s">
        <v>24</v>
      </c>
    </row>
    <row r="111" ht="19.35" customHeight="1" spans="1:27" x14ac:dyDescent="0.25">
      <c r="A111" s="12" t="s">
        <v>552</v>
      </c>
      <c r="B111" s="13" t="s">
        <v>553</v>
      </c>
      <c r="C111" s="14" t="s">
        <v>554</v>
      </c>
      <c r="D111" s="15">
        <f>COUNT(G111:AA111)</f>
      </c>
      <c r="E111" s="16" t="s">
        <v>555</v>
      </c>
      <c r="F111" s="17">
        <f>2*G111+IF(ISNUMBER(LARGE(H111:AA111,3)), LARGE(H111:AA111,3), 0)+IF(ISNUMBER(LARGE(H111:AA111,4)), LARGE(H111:AA111,4), 0)+IF(ISNUMBER(LARGE(H111:AA111,5)), LARGE(H111:AA111,5), 0)+IF(ISNUMBER(LARGE(H111:AA111,6)), LARGE(H111:AA111,6), 0)</f>
      </c>
      <c r="G111" s="18"/>
      <c r="H111" s="19"/>
      <c r="I111" s="20"/>
      <c r="J111" s="19"/>
      <c r="K111" s="20"/>
      <c r="L111" s="19"/>
      <c r="M111" s="20"/>
      <c r="N111" s="19"/>
      <c r="O111" s="20"/>
      <c r="P111" s="19" t="s">
        <v>24</v>
      </c>
      <c r="Q111" s="20" t="s">
        <v>24</v>
      </c>
      <c r="R111" s="19" t="s">
        <v>24</v>
      </c>
      <c r="S111" s="20" t="s">
        <v>24</v>
      </c>
      <c r="T111" s="19" t="s">
        <v>24</v>
      </c>
      <c r="U111" s="20" t="s">
        <v>24</v>
      </c>
      <c r="V111" s="19" t="s">
        <v>24</v>
      </c>
      <c r="W111" s="20" t="s">
        <v>24</v>
      </c>
      <c r="X111" s="19" t="s">
        <v>24</v>
      </c>
      <c r="Y111" s="20" t="s">
        <v>24</v>
      </c>
      <c r="Z111" s="19">
        <v>33</v>
      </c>
      <c r="AA111" s="20" t="s">
        <v>24</v>
      </c>
    </row>
    <row r="112" ht="19.35" customHeight="1" spans="1:27" x14ac:dyDescent="0.25">
      <c r="A112" s="12" t="s">
        <v>556</v>
      </c>
      <c r="B112" s="13" t="s">
        <v>557</v>
      </c>
      <c r="C112" s="14" t="s">
        <v>281</v>
      </c>
      <c r="D112" s="15">
        <f>COUNT(G112:AA112)</f>
      </c>
      <c r="E112" s="16" t="s">
        <v>558</v>
      </c>
      <c r="F112" s="17">
        <f>2*G112+IF(ISNUMBER(LARGE(H112:AA112,3)), LARGE(H112:AA112,3), 0)+IF(ISNUMBER(LARGE(H112:AA112,4)), LARGE(H112:AA112,4), 0)+IF(ISNUMBER(LARGE(H112:AA112,5)), LARGE(H112:AA112,5), 0)+IF(ISNUMBER(LARGE(H112:AA112,6)), LARGE(H112:AA112,6), 0)</f>
      </c>
      <c r="G112" s="18"/>
      <c r="H112" s="19"/>
      <c r="I112" s="20"/>
      <c r="J112" s="19"/>
      <c r="K112" s="20"/>
      <c r="L112" s="19"/>
      <c r="M112" s="20"/>
      <c r="N112" s="19"/>
      <c r="O112" s="20"/>
      <c r="P112" s="19" t="s">
        <v>24</v>
      </c>
      <c r="Q112" s="20" t="s">
        <v>24</v>
      </c>
      <c r="R112" s="19" t="s">
        <v>24</v>
      </c>
      <c r="S112" s="20" t="s">
        <v>24</v>
      </c>
      <c r="T112" s="19" t="s">
        <v>24</v>
      </c>
      <c r="U112" s="20">
        <v>35</v>
      </c>
      <c r="V112" s="19" t="s">
        <v>24</v>
      </c>
      <c r="W112" s="20" t="s">
        <v>24</v>
      </c>
      <c r="X112" s="19" t="s">
        <v>24</v>
      </c>
      <c r="Y112" s="20" t="s">
        <v>24</v>
      </c>
      <c r="Z112" s="19" t="s">
        <v>24</v>
      </c>
      <c r="AA112" s="20" t="s">
        <v>24</v>
      </c>
    </row>
    <row r="113" ht="19.35" customHeight="1" spans="1:27" x14ac:dyDescent="0.25">
      <c r="A113" s="12" t="s">
        <v>559</v>
      </c>
      <c r="B113" s="13" t="s">
        <v>560</v>
      </c>
      <c r="C113" s="14" t="s">
        <v>371</v>
      </c>
      <c r="D113" s="15">
        <f>COUNT(G113:AA113)</f>
      </c>
      <c r="E113" s="16" t="s">
        <v>425</v>
      </c>
      <c r="F113" s="17">
        <f>2*G113+IF(ISNUMBER(LARGE(H113:AA113,3)), LARGE(H113:AA113,3), 0)+IF(ISNUMBER(LARGE(H113:AA113,4)), LARGE(H113:AA113,4), 0)+IF(ISNUMBER(LARGE(H113:AA113,5)), LARGE(H113:AA113,5), 0)+IF(ISNUMBER(LARGE(H113:AA113,6)), LARGE(H113:AA113,6), 0)</f>
      </c>
      <c r="G113" s="18"/>
      <c r="H113" s="19"/>
      <c r="I113" s="20"/>
      <c r="J113" s="19"/>
      <c r="K113" s="20"/>
      <c r="L113" s="19"/>
      <c r="M113" s="20"/>
      <c r="N113" s="19"/>
      <c r="O113" s="20"/>
      <c r="P113" s="19">
        <v>13</v>
      </c>
      <c r="Q113" s="20" t="s">
        <v>24</v>
      </c>
      <c r="R113" s="19" t="s">
        <v>24</v>
      </c>
      <c r="S113" s="20">
        <v>36</v>
      </c>
      <c r="T113" s="19" t="s">
        <v>24</v>
      </c>
      <c r="U113" s="20" t="s">
        <v>24</v>
      </c>
      <c r="V113" s="19" t="s">
        <v>24</v>
      </c>
      <c r="W113" s="20" t="s">
        <v>24</v>
      </c>
      <c r="X113" s="19">
        <v>27</v>
      </c>
      <c r="Y113" s="20">
        <v>38</v>
      </c>
      <c r="Z113" s="19" t="s">
        <v>24</v>
      </c>
      <c r="AA113" s="20" t="s">
        <v>24</v>
      </c>
    </row>
    <row r="114" ht="19.35" customHeight="1" spans="1:27" x14ac:dyDescent="0.25">
      <c r="A114" s="12" t="s">
        <v>561</v>
      </c>
      <c r="B114" s="13" t="s">
        <v>562</v>
      </c>
      <c r="C114" s="14" t="s">
        <v>563</v>
      </c>
      <c r="D114" s="15">
        <f>COUNT(G114:AA114)</f>
      </c>
      <c r="E114" s="16" t="s">
        <v>563</v>
      </c>
      <c r="F114" s="17">
        <f>2*G114+IF(ISNUMBER(LARGE(H114:AA114,3)), LARGE(H114:AA114,3), 0)+IF(ISNUMBER(LARGE(H114:AA114,4)), LARGE(H114:AA114,4), 0)+IF(ISNUMBER(LARGE(H114:AA114,5)), LARGE(H114:AA114,5), 0)+IF(ISNUMBER(LARGE(H114:AA114,6)), LARGE(H114:AA114,6), 0)</f>
      </c>
      <c r="G114" s="18"/>
      <c r="H114" s="19"/>
      <c r="I114" s="20"/>
      <c r="J114" s="19"/>
      <c r="K114" s="20"/>
      <c r="L114" s="19"/>
      <c r="M114" s="20"/>
      <c r="N114" s="19"/>
      <c r="O114" s="20"/>
      <c r="P114" s="19" t="s">
        <v>24</v>
      </c>
      <c r="Q114" s="20" t="s">
        <v>24</v>
      </c>
      <c r="R114" s="19" t="s">
        <v>24</v>
      </c>
      <c r="S114" s="20" t="s">
        <v>24</v>
      </c>
      <c r="T114" s="19" t="s">
        <v>24</v>
      </c>
      <c r="U114" s="20" t="s">
        <v>24</v>
      </c>
      <c r="V114" s="19" t="s">
        <v>24</v>
      </c>
      <c r="W114" s="20" t="s">
        <v>24</v>
      </c>
      <c r="X114" s="19" t="s">
        <v>24</v>
      </c>
      <c r="Y114" s="20" t="s">
        <v>24</v>
      </c>
      <c r="Z114" s="19">
        <v>27</v>
      </c>
      <c r="AA114" s="20" t="s">
        <v>24</v>
      </c>
    </row>
    <row r="115" ht="19.35" customHeight="1" spans="1:27" x14ac:dyDescent="0.25">
      <c r="A115" s="12" t="s">
        <v>564</v>
      </c>
      <c r="B115" s="13" t="s">
        <v>565</v>
      </c>
      <c r="C115" s="14" t="s">
        <v>566</v>
      </c>
      <c r="D115" s="15">
        <f>COUNT(G115:AA115)</f>
      </c>
      <c r="E115" s="16" t="s">
        <v>566</v>
      </c>
      <c r="F115" s="17">
        <f>2*G115+IF(ISNUMBER(LARGE(H115:AA115,3)), LARGE(H115:AA115,3), 0)+IF(ISNUMBER(LARGE(H115:AA115,4)), LARGE(H115:AA115,4), 0)+IF(ISNUMBER(LARGE(H115:AA115,5)), LARGE(H115:AA115,5), 0)+IF(ISNUMBER(LARGE(H115:AA115,6)), LARGE(H115:AA115,6), 0)</f>
      </c>
      <c r="G115" s="18"/>
      <c r="H115" s="19"/>
      <c r="I115" s="20"/>
      <c r="J115" s="19"/>
      <c r="K115" s="20"/>
      <c r="L115" s="19"/>
      <c r="M115" s="20"/>
      <c r="N115" s="19"/>
      <c r="O115" s="20"/>
      <c r="P115" s="19" t="s">
        <v>24</v>
      </c>
      <c r="Q115" s="20" t="s">
        <v>24</v>
      </c>
      <c r="R115" s="19" t="s">
        <v>24</v>
      </c>
      <c r="S115" s="20">
        <v>33</v>
      </c>
      <c r="T115" s="19" t="s">
        <v>24</v>
      </c>
      <c r="U115" s="20" t="s">
        <v>24</v>
      </c>
      <c r="V115" s="19" t="s">
        <v>24</v>
      </c>
      <c r="W115" s="20" t="s">
        <v>24</v>
      </c>
      <c r="X115" s="19" t="s">
        <v>24</v>
      </c>
      <c r="Y115" s="20" t="s">
        <v>24</v>
      </c>
      <c r="Z115" s="19" t="s">
        <v>24</v>
      </c>
      <c r="AA115" s="20" t="s">
        <v>24</v>
      </c>
    </row>
    <row r="116" ht="19.35" customHeight="1" spans="1:27" x14ac:dyDescent="0.25">
      <c r="A116" s="12" t="s">
        <v>567</v>
      </c>
      <c r="B116" s="13" t="s">
        <v>568</v>
      </c>
      <c r="C116" s="14" t="s">
        <v>569</v>
      </c>
      <c r="D116" s="15">
        <f>COUNT(G116:AA116)</f>
      </c>
      <c r="E116" s="16" t="s">
        <v>569</v>
      </c>
      <c r="F116" s="17">
        <f>2*G116+IF(ISNUMBER(LARGE(H116:AA116,3)), LARGE(H116:AA116,3), 0)+IF(ISNUMBER(LARGE(H116:AA116,4)), LARGE(H116:AA116,4), 0)+IF(ISNUMBER(LARGE(H116:AA116,5)), LARGE(H116:AA116,5), 0)+IF(ISNUMBER(LARGE(H116:AA116,6)), LARGE(H116:AA116,6), 0)</f>
      </c>
      <c r="G116" s="18"/>
      <c r="H116" s="19"/>
      <c r="I116" s="20"/>
      <c r="J116" s="19"/>
      <c r="K116" s="20"/>
      <c r="L116" s="19"/>
      <c r="M116" s="20"/>
      <c r="N116" s="19"/>
      <c r="O116" s="20"/>
      <c r="P116" s="19" t="s">
        <v>24</v>
      </c>
      <c r="Q116" s="20" t="s">
        <v>24</v>
      </c>
      <c r="R116" s="19" t="s">
        <v>24</v>
      </c>
      <c r="S116" s="20" t="s">
        <v>24</v>
      </c>
      <c r="T116" s="19" t="s">
        <v>24</v>
      </c>
      <c r="U116" s="20" t="s">
        <v>24</v>
      </c>
      <c r="V116" s="19" t="s">
        <v>24</v>
      </c>
      <c r="W116" s="20">
        <v>30</v>
      </c>
      <c r="X116" s="19" t="s">
        <v>24</v>
      </c>
      <c r="Y116" s="20" t="s">
        <v>24</v>
      </c>
      <c r="Z116" s="19" t="s">
        <v>24</v>
      </c>
      <c r="AA116" s="20" t="s">
        <v>24</v>
      </c>
    </row>
    <row r="117" ht="19.35" customHeight="1" spans="1:27" x14ac:dyDescent="0.25">
      <c r="A117" s="12" t="s">
        <v>570</v>
      </c>
      <c r="B117" s="13" t="s">
        <v>571</v>
      </c>
      <c r="C117" s="14" t="s">
        <v>317</v>
      </c>
      <c r="D117" s="15">
        <f>COUNT(G117:AA117)</f>
      </c>
      <c r="E117" s="16" t="s">
        <v>317</v>
      </c>
      <c r="F117" s="17">
        <f>2*G117+IF(ISNUMBER(LARGE(H117:AA117,3)), LARGE(H117:AA117,3), 0)+IF(ISNUMBER(LARGE(H117:AA117,4)), LARGE(H117:AA117,4), 0)+IF(ISNUMBER(LARGE(H117:AA117,5)), LARGE(H117:AA117,5), 0)+IF(ISNUMBER(LARGE(H117:AA117,6)), LARGE(H117:AA117,6), 0)</f>
      </c>
      <c r="G117" s="18"/>
      <c r="H117" s="19"/>
      <c r="I117" s="20"/>
      <c r="J117" s="19"/>
      <c r="K117" s="20"/>
      <c r="L117" s="19"/>
      <c r="M117" s="20"/>
      <c r="N117" s="19"/>
      <c r="O117" s="20"/>
      <c r="P117" s="19" t="s">
        <v>24</v>
      </c>
      <c r="Q117" s="20">
        <v>32</v>
      </c>
      <c r="R117" s="19" t="s">
        <v>24</v>
      </c>
      <c r="S117" s="20">
        <v>33</v>
      </c>
      <c r="T117" s="19" t="s">
        <v>24</v>
      </c>
      <c r="U117" s="20" t="s">
        <v>24</v>
      </c>
      <c r="V117" s="19" t="s">
        <v>24</v>
      </c>
      <c r="W117" s="20" t="s">
        <v>24</v>
      </c>
      <c r="X117" s="19" t="s">
        <v>24</v>
      </c>
      <c r="Y117" s="20">
        <v>31</v>
      </c>
      <c r="Z117" s="19" t="s">
        <v>24</v>
      </c>
      <c r="AA117" s="20">
        <v>27</v>
      </c>
    </row>
    <row r="118" ht="19.35" customHeight="1" spans="1:27" x14ac:dyDescent="0.25">
      <c r="A118" s="12" t="s">
        <v>572</v>
      </c>
      <c r="B118" s="13" t="s">
        <v>573</v>
      </c>
      <c r="C118" s="14" t="s">
        <v>404</v>
      </c>
      <c r="D118" s="15">
        <f>COUNT(G118:AA118)</f>
      </c>
      <c r="E118" s="16" t="s">
        <v>532</v>
      </c>
      <c r="F118" s="17">
        <f>2*G118+IF(ISNUMBER(LARGE(H118:AA118,3)), LARGE(H118:AA118,3), 0)+IF(ISNUMBER(LARGE(H118:AA118,4)), LARGE(H118:AA118,4), 0)+IF(ISNUMBER(LARGE(H118:AA118,5)), LARGE(H118:AA118,5), 0)+IF(ISNUMBER(LARGE(H118:AA118,6)), LARGE(H118:AA118,6), 0)</f>
      </c>
      <c r="G118" s="18"/>
      <c r="H118" s="19"/>
      <c r="I118" s="20"/>
      <c r="J118" s="19"/>
      <c r="K118" s="20"/>
      <c r="L118" s="19"/>
      <c r="M118" s="20"/>
      <c r="N118" s="19"/>
      <c r="O118" s="20"/>
      <c r="P118" s="19" t="s">
        <v>24</v>
      </c>
      <c r="Q118" s="20" t="s">
        <v>24</v>
      </c>
      <c r="R118" s="19" t="s">
        <v>24</v>
      </c>
      <c r="S118" s="20" t="s">
        <v>24</v>
      </c>
      <c r="T118" s="19" t="s">
        <v>24</v>
      </c>
      <c r="U118" s="20" t="s">
        <v>24</v>
      </c>
      <c r="V118" s="19" t="s">
        <v>24</v>
      </c>
      <c r="W118" s="20" t="s">
        <v>24</v>
      </c>
      <c r="X118" s="19">
        <v>34</v>
      </c>
      <c r="Y118" s="20" t="s">
        <v>24</v>
      </c>
      <c r="Z118" s="19">
        <v>24</v>
      </c>
      <c r="AA118" s="20" t="s">
        <v>24</v>
      </c>
    </row>
    <row r="119" ht="19.35" customHeight="1" spans="1:27" x14ac:dyDescent="0.25">
      <c r="A119" s="12" t="s">
        <v>574</v>
      </c>
      <c r="B119" s="13" t="s">
        <v>575</v>
      </c>
      <c r="C119" s="14" t="s">
        <v>459</v>
      </c>
      <c r="D119" s="15">
        <f>COUNT(G119:AA119)</f>
      </c>
      <c r="E119" s="16" t="s">
        <v>317</v>
      </c>
      <c r="F119" s="17">
        <f>2*G119+IF(ISNUMBER(LARGE(H119:AA119,3)), LARGE(H119:AA119,3), 0)+IF(ISNUMBER(LARGE(H119:AA119,4)), LARGE(H119:AA119,4), 0)+IF(ISNUMBER(LARGE(H119:AA119,5)), LARGE(H119:AA119,5), 0)+IF(ISNUMBER(LARGE(H119:AA119,6)), LARGE(H119:AA119,6), 0)</f>
      </c>
      <c r="G119" s="18"/>
      <c r="H119" s="19"/>
      <c r="I119" s="20"/>
      <c r="J119" s="19"/>
      <c r="K119" s="20"/>
      <c r="L119" s="19"/>
      <c r="M119" s="20"/>
      <c r="N119" s="19"/>
      <c r="O119" s="20"/>
      <c r="P119" s="19" t="s">
        <v>24</v>
      </c>
      <c r="Q119" s="20" t="s">
        <v>24</v>
      </c>
      <c r="R119" s="19" t="s">
        <v>24</v>
      </c>
      <c r="S119" s="20" t="s">
        <v>24</v>
      </c>
      <c r="T119" s="19" t="s">
        <v>24</v>
      </c>
      <c r="U119" s="20" t="s">
        <v>24</v>
      </c>
      <c r="V119" s="19" t="s">
        <v>24</v>
      </c>
      <c r="W119" s="20" t="s">
        <v>24</v>
      </c>
      <c r="X119" s="19" t="s">
        <v>24</v>
      </c>
      <c r="Y119" s="20" t="s">
        <v>24</v>
      </c>
      <c r="Z119" s="19">
        <v>25</v>
      </c>
      <c r="AA119" s="20" t="s">
        <v>24</v>
      </c>
    </row>
    <row r="120" ht="19.35" customHeight="1" spans="1:27" x14ac:dyDescent="0.25">
      <c r="A120" s="12" t="s">
        <v>576</v>
      </c>
      <c r="B120" s="13" t="s">
        <v>577</v>
      </c>
      <c r="C120" s="14" t="s">
        <v>578</v>
      </c>
      <c r="D120" s="15">
        <f>COUNT(G120:AA120)</f>
      </c>
      <c r="E120" s="16" t="s">
        <v>578</v>
      </c>
      <c r="F120" s="17">
        <f>2*G120+IF(ISNUMBER(LARGE(H120:AA120,3)), LARGE(H120:AA120,3), 0)+IF(ISNUMBER(LARGE(H120:AA120,4)), LARGE(H120:AA120,4), 0)+IF(ISNUMBER(LARGE(H120:AA120,5)), LARGE(H120:AA120,5), 0)+IF(ISNUMBER(LARGE(H120:AA120,6)), LARGE(H120:AA120,6), 0)</f>
      </c>
      <c r="G120" s="18"/>
      <c r="H120" s="19"/>
      <c r="I120" s="20"/>
      <c r="J120" s="19"/>
      <c r="K120" s="20"/>
      <c r="L120" s="19"/>
      <c r="M120" s="20"/>
      <c r="N120" s="19"/>
      <c r="O120" s="20"/>
      <c r="P120" s="19" t="s">
        <v>24</v>
      </c>
      <c r="Q120" s="20" t="s">
        <v>24</v>
      </c>
      <c r="R120" s="19" t="s">
        <v>24</v>
      </c>
      <c r="S120" s="20" t="s">
        <v>24</v>
      </c>
      <c r="T120" s="19" t="s">
        <v>24</v>
      </c>
      <c r="U120" s="20" t="s">
        <v>24</v>
      </c>
      <c r="V120" s="19" t="s">
        <v>24</v>
      </c>
      <c r="W120" s="20" t="s">
        <v>24</v>
      </c>
      <c r="X120" s="19" t="s">
        <v>24</v>
      </c>
      <c r="Y120" s="20" t="s">
        <v>24</v>
      </c>
      <c r="Z120" s="19">
        <v>15</v>
      </c>
      <c r="AA120" s="20" t="s">
        <v>24</v>
      </c>
    </row>
    <row r="121" ht="19.35" customHeight="1" spans="1:27" x14ac:dyDescent="0.25">
      <c r="A121" s="12" t="s">
        <v>579</v>
      </c>
      <c r="B121" s="13" t="s">
        <v>580</v>
      </c>
      <c r="C121" s="14" t="s">
        <v>282</v>
      </c>
      <c r="D121" s="15">
        <f>COUNT(G121:AA121)</f>
      </c>
      <c r="E121" s="16" t="s">
        <v>581</v>
      </c>
      <c r="F121" s="17">
        <f>2*G121+IF(ISNUMBER(LARGE(H121:AA121,3)), LARGE(H121:AA121,3), 0)+IF(ISNUMBER(LARGE(H121:AA121,4)), LARGE(H121:AA121,4), 0)+IF(ISNUMBER(LARGE(H121:AA121,5)), LARGE(H121:AA121,5), 0)+IF(ISNUMBER(LARGE(H121:AA121,6)), LARGE(H121:AA121,6), 0)</f>
      </c>
      <c r="G121" s="18"/>
      <c r="H121" s="19"/>
      <c r="I121" s="20"/>
      <c r="J121" s="19"/>
      <c r="K121" s="20"/>
      <c r="L121" s="19"/>
      <c r="M121" s="20"/>
      <c r="N121" s="19"/>
      <c r="O121" s="20"/>
      <c r="P121" s="19" t="s">
        <v>24</v>
      </c>
      <c r="Q121" s="20" t="s">
        <v>24</v>
      </c>
      <c r="R121" s="19" t="s">
        <v>24</v>
      </c>
      <c r="S121" s="20" t="s">
        <v>24</v>
      </c>
      <c r="T121" s="19" t="s">
        <v>24</v>
      </c>
      <c r="U121" s="20" t="s">
        <v>24</v>
      </c>
      <c r="V121" s="19" t="s">
        <v>24</v>
      </c>
      <c r="W121" s="20" t="s">
        <v>24</v>
      </c>
      <c r="X121" s="19" t="s">
        <v>24</v>
      </c>
      <c r="Y121" s="20" t="s">
        <v>24</v>
      </c>
      <c r="Z121" s="19">
        <v>28</v>
      </c>
      <c r="AA121" s="20" t="s">
        <v>24</v>
      </c>
    </row>
    <row r="122" ht="19.35" customHeight="1" spans="1:27" x14ac:dyDescent="0.25">
      <c r="A122" s="12" t="s">
        <v>582</v>
      </c>
      <c r="B122" s="13" t="s">
        <v>583</v>
      </c>
      <c r="C122" s="14" t="s">
        <v>338</v>
      </c>
      <c r="D122" s="15">
        <f>COUNT(G122:AA122)</f>
      </c>
      <c r="E122" s="16" t="s">
        <v>382</v>
      </c>
      <c r="F122" s="17">
        <f>2*G122+IF(ISNUMBER(LARGE(H122:AA122,3)), LARGE(H122:AA122,3), 0)+IF(ISNUMBER(LARGE(H122:AA122,4)), LARGE(H122:AA122,4), 0)+IF(ISNUMBER(LARGE(H122:AA122,5)), LARGE(H122:AA122,5), 0)+IF(ISNUMBER(LARGE(H122:AA122,6)), LARGE(H122:AA122,6), 0)</f>
      </c>
      <c r="G122" s="18"/>
      <c r="H122" s="19"/>
      <c r="I122" s="20"/>
      <c r="J122" s="19"/>
      <c r="K122" s="20"/>
      <c r="L122" s="19"/>
      <c r="M122" s="20"/>
      <c r="N122" s="19"/>
      <c r="O122" s="20"/>
      <c r="P122" s="19" t="s">
        <v>24</v>
      </c>
      <c r="Q122" s="20" t="s">
        <v>24</v>
      </c>
      <c r="R122" s="19" t="s">
        <v>24</v>
      </c>
      <c r="S122" s="20" t="s">
        <v>24</v>
      </c>
      <c r="T122" s="19">
        <v>27</v>
      </c>
      <c r="U122" s="20">
        <v>29</v>
      </c>
      <c r="V122" s="19">
        <v>33</v>
      </c>
      <c r="W122" s="20">
        <v>27</v>
      </c>
      <c r="X122" s="19">
        <v>38</v>
      </c>
      <c r="Y122" s="20">
        <v>34</v>
      </c>
      <c r="Z122" s="19" t="s">
        <v>24</v>
      </c>
      <c r="AA122" s="20" t="s">
        <v>24</v>
      </c>
    </row>
    <row r="123" ht="19.35" customHeight="1" spans="1:27" x14ac:dyDescent="0.25">
      <c r="A123" s="12" t="s">
        <v>584</v>
      </c>
      <c r="B123" s="13" t="s">
        <v>585</v>
      </c>
      <c r="C123" s="14" t="s">
        <v>260</v>
      </c>
      <c r="D123" s="15">
        <f>COUNT(G123:AA123)</f>
      </c>
      <c r="E123" s="16" t="s">
        <v>334</v>
      </c>
      <c r="F123" s="17">
        <f>2*G123+IF(ISNUMBER(LARGE(H123:AA123,3)), LARGE(H123:AA123,3), 0)+IF(ISNUMBER(LARGE(H123:AA123,4)), LARGE(H123:AA123,4), 0)+IF(ISNUMBER(LARGE(H123:AA123,5)), LARGE(H123:AA123,5), 0)+IF(ISNUMBER(LARGE(H123:AA123,6)), LARGE(H123:AA123,6), 0)</f>
      </c>
      <c r="G123" s="18"/>
      <c r="H123" s="19"/>
      <c r="I123" s="20"/>
      <c r="J123" s="19"/>
      <c r="K123" s="20"/>
      <c r="L123" s="19"/>
      <c r="M123" s="20"/>
      <c r="N123" s="19"/>
      <c r="O123" s="20"/>
      <c r="P123" s="19" t="s">
        <v>24</v>
      </c>
      <c r="Q123" s="20" t="s">
        <v>24</v>
      </c>
      <c r="R123" s="19">
        <v>34</v>
      </c>
      <c r="S123" s="20" t="s">
        <v>24</v>
      </c>
      <c r="T123" s="19" t="s">
        <v>24</v>
      </c>
      <c r="U123" s="20" t="s">
        <v>24</v>
      </c>
      <c r="V123" s="19" t="s">
        <v>24</v>
      </c>
      <c r="W123" s="20">
        <v>30</v>
      </c>
      <c r="X123" s="19">
        <v>27</v>
      </c>
      <c r="Y123" s="20" t="s">
        <v>24</v>
      </c>
      <c r="Z123" s="19" t="s">
        <v>24</v>
      </c>
      <c r="AA123" s="20" t="s">
        <v>24</v>
      </c>
    </row>
    <row r="124" ht="19.35" customHeight="1" spans="1:27" x14ac:dyDescent="0.25">
      <c r="A124" s="12" t="s">
        <v>586</v>
      </c>
      <c r="B124" s="13" t="s">
        <v>587</v>
      </c>
      <c r="C124" s="14" t="s">
        <v>470</v>
      </c>
      <c r="D124" s="15">
        <f>COUNT(G124:AA124)</f>
      </c>
      <c r="E124" s="16" t="s">
        <v>295</v>
      </c>
      <c r="F124" s="17">
        <f>2*G124+IF(ISNUMBER(LARGE(H124:AA124,3)), LARGE(H124:AA124,3), 0)+IF(ISNUMBER(LARGE(H124:AA124,4)), LARGE(H124:AA124,4), 0)+IF(ISNUMBER(LARGE(H124:AA124,5)), LARGE(H124:AA124,5), 0)+IF(ISNUMBER(LARGE(H124:AA124,6)), LARGE(H124:AA124,6), 0)</f>
      </c>
      <c r="G124" s="18"/>
      <c r="H124" s="19"/>
      <c r="I124" s="20"/>
      <c r="J124" s="19"/>
      <c r="K124" s="20"/>
      <c r="L124" s="19"/>
      <c r="M124" s="20"/>
      <c r="N124" s="19"/>
      <c r="O124" s="20"/>
      <c r="P124" s="19" t="s">
        <v>24</v>
      </c>
      <c r="Q124" s="20" t="s">
        <v>24</v>
      </c>
      <c r="R124" s="19" t="s">
        <v>24</v>
      </c>
      <c r="S124" s="20" t="s">
        <v>24</v>
      </c>
      <c r="T124" s="19" t="s">
        <v>24</v>
      </c>
      <c r="U124" s="20">
        <v>29</v>
      </c>
      <c r="V124" s="19" t="s">
        <v>24</v>
      </c>
      <c r="W124" s="20" t="s">
        <v>24</v>
      </c>
      <c r="X124" s="19" t="s">
        <v>24</v>
      </c>
      <c r="Y124" s="20" t="s">
        <v>24</v>
      </c>
      <c r="Z124" s="19" t="s">
        <v>24</v>
      </c>
      <c r="AA124" s="20" t="s">
        <v>24</v>
      </c>
    </row>
    <row r="125" ht="19.35" customHeight="1" spans="1:27" x14ac:dyDescent="0.25">
      <c r="A125" s="12" t="s">
        <v>588</v>
      </c>
      <c r="B125" s="13" t="s">
        <v>589</v>
      </c>
      <c r="C125" s="14" t="s">
        <v>445</v>
      </c>
      <c r="D125" s="15">
        <f>COUNT(G125:AA125)</f>
      </c>
      <c r="E125" s="16" t="s">
        <v>590</v>
      </c>
      <c r="F125" s="17">
        <f>2*G125+IF(ISNUMBER(LARGE(H125:AA125,3)), LARGE(H125:AA125,3), 0)+IF(ISNUMBER(LARGE(H125:AA125,4)), LARGE(H125:AA125,4), 0)+IF(ISNUMBER(LARGE(H125:AA125,5)), LARGE(H125:AA125,5), 0)+IF(ISNUMBER(LARGE(H125:AA125,6)), LARGE(H125:AA125,6), 0)</f>
      </c>
      <c r="G125" s="18"/>
      <c r="H125" s="19"/>
      <c r="I125" s="20"/>
      <c r="J125" s="19"/>
      <c r="K125" s="20"/>
      <c r="L125" s="19"/>
      <c r="M125" s="20"/>
      <c r="N125" s="19"/>
      <c r="O125" s="20"/>
      <c r="P125" s="19" t="s">
        <v>24</v>
      </c>
      <c r="Q125" s="20" t="s">
        <v>24</v>
      </c>
      <c r="R125" s="19" t="s">
        <v>24</v>
      </c>
      <c r="S125" s="20" t="s">
        <v>24</v>
      </c>
      <c r="T125" s="19" t="s">
        <v>24</v>
      </c>
      <c r="U125" s="20">
        <v>27</v>
      </c>
      <c r="V125" s="19" t="s">
        <v>24</v>
      </c>
      <c r="W125" s="20" t="s">
        <v>24</v>
      </c>
      <c r="X125" s="19" t="s">
        <v>24</v>
      </c>
      <c r="Y125" s="20" t="s">
        <v>24</v>
      </c>
      <c r="Z125" s="19" t="s">
        <v>24</v>
      </c>
      <c r="AA125" s="20" t="s">
        <v>24</v>
      </c>
    </row>
    <row r="126" ht="19.35" customHeight="1" spans="1:27" x14ac:dyDescent="0.25">
      <c r="A126" s="12" t="s">
        <v>591</v>
      </c>
      <c r="B126" s="13" t="s">
        <v>592</v>
      </c>
      <c r="C126" s="14" t="s">
        <v>232</v>
      </c>
      <c r="D126" s="15">
        <f>COUNT(G126:AA126)</f>
      </c>
      <c r="E126" s="16" t="s">
        <v>397</v>
      </c>
      <c r="F126" s="17">
        <f>2*G126+IF(ISNUMBER(LARGE(H126:AA126,3)), LARGE(H126:AA126,3), 0)+IF(ISNUMBER(LARGE(H126:AA126,4)), LARGE(H126:AA126,4), 0)+IF(ISNUMBER(LARGE(H126:AA126,5)), LARGE(H126:AA126,5), 0)+IF(ISNUMBER(LARGE(H126:AA126,6)), LARGE(H126:AA126,6), 0)</f>
      </c>
      <c r="G126" s="18"/>
      <c r="H126" s="19"/>
      <c r="I126" s="20"/>
      <c r="J126" s="19"/>
      <c r="K126" s="20"/>
      <c r="L126" s="19"/>
      <c r="M126" s="20"/>
      <c r="N126" s="19"/>
      <c r="O126" s="20"/>
      <c r="P126" s="19" t="s">
        <v>24</v>
      </c>
      <c r="Q126" s="20" t="s">
        <v>24</v>
      </c>
      <c r="R126" s="19">
        <v>38</v>
      </c>
      <c r="S126" s="20">
        <v>26</v>
      </c>
      <c r="T126" s="19" t="s">
        <v>24</v>
      </c>
      <c r="U126" s="20" t="s">
        <v>24</v>
      </c>
      <c r="V126" s="19" t="s">
        <v>24</v>
      </c>
      <c r="W126" s="20" t="s">
        <v>24</v>
      </c>
      <c r="X126" s="19" t="s">
        <v>24</v>
      </c>
      <c r="Y126" s="20" t="s">
        <v>24</v>
      </c>
      <c r="Z126" s="19" t="s">
        <v>24</v>
      </c>
      <c r="AA126" s="20" t="s">
        <v>24</v>
      </c>
    </row>
    <row r="127" ht="19.35" customHeight="1" spans="1:27" x14ac:dyDescent="0.25">
      <c r="A127" s="12" t="s">
        <v>593</v>
      </c>
      <c r="B127" s="13" t="s">
        <v>594</v>
      </c>
      <c r="C127" s="14" t="s">
        <v>547</v>
      </c>
      <c r="D127" s="15">
        <f>COUNT(G127:AA127)</f>
      </c>
      <c r="E127" s="16" t="s">
        <v>547</v>
      </c>
      <c r="F127" s="17">
        <f>2*G127+IF(ISNUMBER(LARGE(H127:AA127,3)), LARGE(H127:AA127,3), 0)+IF(ISNUMBER(LARGE(H127:AA127,4)), LARGE(H127:AA127,4), 0)+IF(ISNUMBER(LARGE(H127:AA127,5)), LARGE(H127:AA127,5), 0)+IF(ISNUMBER(LARGE(H127:AA127,6)), LARGE(H127:AA127,6), 0)</f>
      </c>
      <c r="G127" s="18"/>
      <c r="H127" s="19"/>
      <c r="I127" s="20"/>
      <c r="J127" s="19"/>
      <c r="K127" s="20"/>
      <c r="L127" s="19"/>
      <c r="M127" s="20"/>
      <c r="N127" s="19"/>
      <c r="O127" s="20"/>
      <c r="P127" s="19" t="s">
        <v>24</v>
      </c>
      <c r="Q127" s="20" t="s">
        <v>24</v>
      </c>
      <c r="R127" s="19" t="s">
        <v>24</v>
      </c>
      <c r="S127" s="20">
        <v>28</v>
      </c>
      <c r="T127" s="19" t="s">
        <v>24</v>
      </c>
      <c r="U127" s="20" t="s">
        <v>24</v>
      </c>
      <c r="V127" s="19" t="s">
        <v>24</v>
      </c>
      <c r="W127" s="20" t="s">
        <v>24</v>
      </c>
      <c r="X127" s="19" t="s">
        <v>24</v>
      </c>
      <c r="Y127" s="20" t="s">
        <v>24</v>
      </c>
      <c r="Z127" s="19" t="s">
        <v>24</v>
      </c>
      <c r="AA127" s="20" t="s">
        <v>24</v>
      </c>
    </row>
    <row r="128" ht="19.35" customHeight="1" spans="1:27" x14ac:dyDescent="0.25">
      <c r="A128" s="12" t="s">
        <v>595</v>
      </c>
      <c r="B128" s="13" t="s">
        <v>596</v>
      </c>
      <c r="C128" s="14" t="s">
        <v>246</v>
      </c>
      <c r="D128" s="15">
        <f>COUNT(G128:AA128)</f>
      </c>
      <c r="E128" s="16" t="s">
        <v>246</v>
      </c>
      <c r="F128" s="17">
        <f>2*G128+IF(ISNUMBER(LARGE(H128:AA128,3)), LARGE(H128:AA128,3), 0)+IF(ISNUMBER(LARGE(H128:AA128,4)), LARGE(H128:AA128,4), 0)+IF(ISNUMBER(LARGE(H128:AA128,5)), LARGE(H128:AA128,5), 0)+IF(ISNUMBER(LARGE(H128:AA128,6)), LARGE(H128:AA128,6), 0)</f>
      </c>
      <c r="G128" s="18"/>
      <c r="H128" s="19"/>
      <c r="I128" s="20"/>
      <c r="J128" s="19"/>
      <c r="K128" s="20"/>
      <c r="L128" s="19"/>
      <c r="M128" s="20"/>
      <c r="N128" s="19"/>
      <c r="O128" s="20"/>
      <c r="P128" s="19" t="s">
        <v>24</v>
      </c>
      <c r="Q128" s="20" t="s">
        <v>24</v>
      </c>
      <c r="R128" s="19" t="s">
        <v>24</v>
      </c>
      <c r="S128" s="20">
        <v>26</v>
      </c>
      <c r="T128" s="19" t="s">
        <v>24</v>
      </c>
      <c r="U128" s="20" t="s">
        <v>24</v>
      </c>
      <c r="V128" s="19" t="s">
        <v>24</v>
      </c>
      <c r="W128" s="20" t="s">
        <v>24</v>
      </c>
      <c r="X128" s="19" t="s">
        <v>24</v>
      </c>
      <c r="Y128" s="20" t="s">
        <v>24</v>
      </c>
      <c r="Z128" s="19" t="s">
        <v>24</v>
      </c>
      <c r="AA128" s="20" t="s">
        <v>24</v>
      </c>
    </row>
    <row r="129" spans="1:27" x14ac:dyDescent="0.25"/>
    <row r="130" spans="1:27" x14ac:dyDescent="0.25"/>
    <row r="131" spans="1:27" x14ac:dyDescent="0.25"/>
    <row r="132" spans="1:27" x14ac:dyDescent="0.25"/>
  </sheetData>
  <mergeCells count="1">
    <mergeCell ref="A1:F1"/>
  </mergeCells>
  <hyperlinks>
    <hyperlink ref="P2" r:id="rId1"/>
    <hyperlink ref="Q2" r:id="rId2"/>
    <hyperlink ref="R2" r:id="rId3"/>
    <hyperlink ref="S2" r:id="rId4"/>
    <hyperlink ref="T2" r:id="rId5"/>
    <hyperlink ref="U2" r:id="rId6"/>
    <hyperlink ref="V2" r:id="rId7"/>
    <hyperlink ref="W2" r:id="rId8"/>
    <hyperlink ref="X2" r:id="rId9"/>
    <hyperlink ref="Y2" r:id="rId10"/>
    <hyperlink ref="Z2" r:id="rId11"/>
    <hyperlink ref="AA2" r:id="rId12"/>
  </hyperlinks>
  <pageMargins left="0.7" right="0.7" top="0.787401575" bottom="0.787401575" header="0.3" footer="0.3"/>
  <pageSetup paperSize="9" orientation="landscape" horizontalDpi="4294967295" verticalDpi="4294967295" scale="64" fitToWidth="1" fitToHeight="0" firstPageNumber="1" useFirstPageNumber="1" copies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9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 defaultColWidth="9.285156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8.28515625" customWidth="1"/>
  </cols>
  <sheetData>
    <row r="1" ht="60" customHeight="1" spans="1:6" x14ac:dyDescent="0.25">
      <c r="A1" s="2" t="s">
        <v>0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/>
      <c r="P2" s="10" t="s">
        <v>8</v>
      </c>
      <c r="Q2" s="11" t="s">
        <v>9</v>
      </c>
      <c r="R2" s="10" t="s">
        <v>10</v>
      </c>
      <c r="S2" s="11" t="s">
        <v>11</v>
      </c>
      <c r="T2" s="10" t="s">
        <v>12</v>
      </c>
      <c r="U2" s="11" t="s">
        <v>13</v>
      </c>
      <c r="V2" s="10" t="s">
        <v>14</v>
      </c>
      <c r="W2" s="11" t="s">
        <v>15</v>
      </c>
      <c r="X2" s="10" t="s">
        <v>16</v>
      </c>
      <c r="Y2" s="11" t="s">
        <v>17</v>
      </c>
      <c r="Z2" s="10" t="s">
        <v>18</v>
      </c>
      <c r="AA2" s="11" t="s">
        <v>19</v>
      </c>
    </row>
    <row r="3" ht="18.75" customHeight="1" spans="1:27" x14ac:dyDescent="0.25">
      <c r="A3" s="12" t="s">
        <v>20</v>
      </c>
      <c r="B3" s="13" t="s">
        <v>21</v>
      </c>
      <c r="C3" s="14" t="s">
        <v>22</v>
      </c>
      <c r="D3" s="15">
        <f>COUNT(G3:AA3)</f>
      </c>
      <c r="E3" s="16" t="s">
        <v>23</v>
      </c>
      <c r="F3" s="17">
        <f>2*G3+IF(ISNUMBER(SMALL(H3:AA3,3)), SMALL(H3:AA3,3), 0)+IF(ISNUMBER(SMALL(H3:AA3,4)), SMALL(H3:AA3,4), 0)+IF(ISNUMBER(SMALL(H3:AA3,5)), SMALL(H3:AA3,5), 0)+IF(ISNUMBER(SMALL(H3:AA3,6)), SMALL(H3:AA3,6), 0)</f>
      </c>
      <c r="G3" s="18"/>
      <c r="H3" s="19"/>
      <c r="I3" s="20"/>
      <c r="J3" s="19"/>
      <c r="K3" s="20"/>
      <c r="L3" s="19"/>
      <c r="M3" s="20"/>
      <c r="N3" s="19"/>
      <c r="O3" s="20"/>
      <c r="P3" s="19" t="s">
        <v>24</v>
      </c>
      <c r="Q3" s="20" t="s">
        <v>24</v>
      </c>
      <c r="R3" s="19" t="s">
        <v>24</v>
      </c>
      <c r="S3" s="20" t="s">
        <v>24</v>
      </c>
      <c r="T3" s="19" t="s">
        <v>24</v>
      </c>
      <c r="U3" s="20" t="s">
        <v>24</v>
      </c>
      <c r="V3" s="19" t="s">
        <v>24</v>
      </c>
      <c r="W3" s="20" t="s">
        <v>24</v>
      </c>
      <c r="X3" s="19" t="s">
        <v>24</v>
      </c>
      <c r="Y3" s="20" t="s">
        <v>24</v>
      </c>
      <c r="Z3" s="19" t="s">
        <v>24</v>
      </c>
      <c r="AA3" s="20">
        <v>162</v>
      </c>
    </row>
    <row r="4" ht="18.75" customHeight="1" spans="1:27" x14ac:dyDescent="0.25">
      <c r="A4" s="12" t="s">
        <v>25</v>
      </c>
      <c r="B4" s="13" t="s">
        <v>26</v>
      </c>
      <c r="C4" s="14" t="s">
        <v>27</v>
      </c>
      <c r="D4" s="15">
        <f>COUNT(G4:AA4)</f>
      </c>
      <c r="E4" s="16" t="s">
        <v>28</v>
      </c>
      <c r="F4" s="17">
        <f>2*G4+IF(ISNUMBER(SMALL(H4:AA4,3)), SMALL(H4:AA4,3), 0)+IF(ISNUMBER(SMALL(H4:AA4,4)), SMALL(H4:AA4,4), 0)+IF(ISNUMBER(SMALL(H4:AA4,5)), SMALL(H4:AA4,5), 0)+IF(ISNUMBER(SMALL(H4:AA4,6)), SMALL(H4:AA4,6), 0)</f>
      </c>
      <c r="G4" s="18"/>
      <c r="H4" s="19"/>
      <c r="I4" s="20"/>
      <c r="J4" s="19"/>
      <c r="K4" s="20"/>
      <c r="L4" s="19"/>
      <c r="M4" s="20"/>
      <c r="N4" s="19"/>
      <c r="O4" s="20"/>
      <c r="P4" s="19" t="s">
        <v>24</v>
      </c>
      <c r="Q4" s="20" t="s">
        <v>24</v>
      </c>
      <c r="R4" s="19" t="s">
        <v>24</v>
      </c>
      <c r="S4" s="20">
        <v>152</v>
      </c>
      <c r="T4" s="19" t="s">
        <v>24</v>
      </c>
      <c r="U4" s="20" t="s">
        <v>24</v>
      </c>
      <c r="V4" s="19" t="s">
        <v>24</v>
      </c>
      <c r="W4" s="20" t="s">
        <v>24</v>
      </c>
      <c r="X4" s="19" t="s">
        <v>24</v>
      </c>
      <c r="Y4" s="20" t="s">
        <v>24</v>
      </c>
      <c r="Z4" s="19" t="s">
        <v>24</v>
      </c>
      <c r="AA4" s="20" t="s">
        <v>24</v>
      </c>
    </row>
    <row r="5" ht="18.75" customHeight="1" spans="1:27" x14ac:dyDescent="0.25">
      <c r="A5" s="12" t="s">
        <v>29</v>
      </c>
      <c r="B5" s="13" t="s">
        <v>30</v>
      </c>
      <c r="C5" s="14" t="s">
        <v>31</v>
      </c>
      <c r="D5" s="15">
        <f>COUNT(G5:AA5)</f>
      </c>
      <c r="E5" s="16" t="s">
        <v>32</v>
      </c>
      <c r="F5" s="17">
        <f>2*G5+IF(ISNUMBER(SMALL(H5:AA5,3)), SMALL(H5:AA5,3), 0)+IF(ISNUMBER(SMALL(H5:AA5,4)), SMALL(H5:AA5,4), 0)+IF(ISNUMBER(SMALL(H5:AA5,5)), SMALL(H5:AA5,5), 0)+IF(ISNUMBER(SMALL(H5:AA5,6)), SMALL(H5:AA5,6), 0)</f>
      </c>
      <c r="G5" s="18"/>
      <c r="H5" s="19"/>
      <c r="I5" s="20"/>
      <c r="J5" s="19"/>
      <c r="K5" s="20"/>
      <c r="L5" s="19"/>
      <c r="M5" s="20"/>
      <c r="N5" s="19"/>
      <c r="O5" s="20"/>
      <c r="P5" s="19" t="s">
        <v>24</v>
      </c>
      <c r="Q5" s="20">
        <v>174</v>
      </c>
      <c r="R5" s="19">
        <v>164</v>
      </c>
      <c r="S5" s="20">
        <v>185</v>
      </c>
      <c r="T5" s="19" t="s">
        <v>24</v>
      </c>
      <c r="U5" s="20" t="s">
        <v>24</v>
      </c>
      <c r="V5" s="19">
        <v>152</v>
      </c>
      <c r="W5" s="20" t="s">
        <v>24</v>
      </c>
      <c r="X5" s="19" t="s">
        <v>24</v>
      </c>
      <c r="Y5" s="20" t="s">
        <v>24</v>
      </c>
      <c r="Z5" s="19" t="s">
        <v>24</v>
      </c>
      <c r="AA5" s="20" t="s">
        <v>24</v>
      </c>
    </row>
    <row r="6" ht="18.75" customHeight="1" spans="1:27" x14ac:dyDescent="0.25">
      <c r="A6" s="12" t="s">
        <v>33</v>
      </c>
      <c r="B6" s="13" t="s">
        <v>34</v>
      </c>
      <c r="C6" s="14" t="s">
        <v>35</v>
      </c>
      <c r="D6" s="15">
        <f>COUNT(G6:AA6)</f>
      </c>
      <c r="E6" s="16" t="s">
        <v>35</v>
      </c>
      <c r="F6" s="17">
        <f>2*G6+IF(ISNUMBER(SMALL(H6:AA6,3)), SMALL(H6:AA6,3), 0)+IF(ISNUMBER(SMALL(H6:AA6,4)), SMALL(H6:AA6,4), 0)+IF(ISNUMBER(SMALL(H6:AA6,5)), SMALL(H6:AA6,5), 0)+IF(ISNUMBER(SMALL(H6:AA6,6)), SMALL(H6:AA6,6), 0)</f>
      </c>
      <c r="G6" s="18"/>
      <c r="H6" s="19"/>
      <c r="I6" s="20"/>
      <c r="J6" s="19"/>
      <c r="K6" s="20"/>
      <c r="L6" s="19"/>
      <c r="M6" s="20"/>
      <c r="N6" s="19"/>
      <c r="O6" s="20"/>
      <c r="P6" s="19" t="s">
        <v>24</v>
      </c>
      <c r="Q6" s="20" t="s">
        <v>24</v>
      </c>
      <c r="R6" s="19" t="s">
        <v>24</v>
      </c>
      <c r="S6" s="20">
        <v>198</v>
      </c>
      <c r="T6" s="19" t="s">
        <v>24</v>
      </c>
      <c r="U6" s="20" t="s">
        <v>24</v>
      </c>
      <c r="V6" s="19" t="s">
        <v>24</v>
      </c>
      <c r="W6" s="20" t="s">
        <v>24</v>
      </c>
      <c r="X6" s="19" t="s">
        <v>24</v>
      </c>
      <c r="Y6" s="20" t="s">
        <v>24</v>
      </c>
      <c r="Z6" s="19" t="s">
        <v>24</v>
      </c>
      <c r="AA6" s="20" t="s">
        <v>24</v>
      </c>
    </row>
    <row r="7" ht="18.75" customHeight="1" spans="1:27" x14ac:dyDescent="0.25">
      <c r="A7" s="12" t="s">
        <v>36</v>
      </c>
      <c r="B7" s="13" t="s">
        <v>37</v>
      </c>
      <c r="C7" s="14" t="s">
        <v>38</v>
      </c>
      <c r="D7" s="15">
        <f>COUNT(G7:AA7)</f>
      </c>
      <c r="E7" s="16" t="s">
        <v>39</v>
      </c>
      <c r="F7" s="17">
        <f>2*G7+IF(ISNUMBER(SMALL(H7:AA7,3)), SMALL(H7:AA7,3), 0)+IF(ISNUMBER(SMALL(H7:AA7,4)), SMALL(H7:AA7,4), 0)+IF(ISNUMBER(SMALL(H7:AA7,5)), SMALL(H7:AA7,5), 0)+IF(ISNUMBER(SMALL(H7:AA7,6)), SMALL(H7:AA7,6), 0)</f>
      </c>
      <c r="G7" s="18"/>
      <c r="H7" s="19"/>
      <c r="I7" s="20"/>
      <c r="J7" s="19"/>
      <c r="K7" s="20"/>
      <c r="L7" s="19"/>
      <c r="M7" s="20"/>
      <c r="N7" s="19"/>
      <c r="O7" s="20"/>
      <c r="P7" s="19" t="s">
        <v>24</v>
      </c>
      <c r="Q7" s="20" t="s">
        <v>24</v>
      </c>
      <c r="R7" s="19">
        <v>157</v>
      </c>
      <c r="S7" s="20" t="s">
        <v>24</v>
      </c>
      <c r="T7" s="19" t="s">
        <v>24</v>
      </c>
      <c r="U7" s="20" t="s">
        <v>24</v>
      </c>
      <c r="V7" s="19" t="s">
        <v>24</v>
      </c>
      <c r="W7" s="20" t="s">
        <v>24</v>
      </c>
      <c r="X7" s="19" t="s">
        <v>24</v>
      </c>
      <c r="Y7" s="20" t="s">
        <v>24</v>
      </c>
      <c r="Z7" s="19">
        <v>159</v>
      </c>
      <c r="AA7" s="20" t="s">
        <v>24</v>
      </c>
    </row>
    <row r="8" ht="18.75" customHeight="1" spans="1:27" x14ac:dyDescent="0.25">
      <c r="A8" s="12" t="s">
        <v>40</v>
      </c>
      <c r="B8" s="13" t="s">
        <v>41</v>
      </c>
      <c r="C8" s="14" t="s">
        <v>42</v>
      </c>
      <c r="D8" s="15">
        <f>COUNT(G8:AA8)</f>
      </c>
      <c r="E8" s="16" t="s">
        <v>43</v>
      </c>
      <c r="F8" s="17">
        <f>2*G8+IF(ISNUMBER(SMALL(H8:AA8,3)), SMALL(H8:AA8,3), 0)+IF(ISNUMBER(SMALL(H8:AA8,4)), SMALL(H8:AA8,4), 0)+IF(ISNUMBER(SMALL(H8:AA8,5)), SMALL(H8:AA8,5), 0)+IF(ISNUMBER(SMALL(H8:AA8,6)), SMALL(H8:AA8,6), 0)</f>
      </c>
      <c r="G8" s="18"/>
      <c r="H8" s="19"/>
      <c r="I8" s="20"/>
      <c r="J8" s="19"/>
      <c r="K8" s="20"/>
      <c r="L8" s="19"/>
      <c r="M8" s="20"/>
      <c r="N8" s="19"/>
      <c r="O8" s="20"/>
      <c r="P8" s="19" t="s">
        <v>24</v>
      </c>
      <c r="Q8" s="20" t="s">
        <v>24</v>
      </c>
      <c r="R8" s="19" t="s">
        <v>24</v>
      </c>
      <c r="S8" s="20" t="s">
        <v>24</v>
      </c>
      <c r="T8" s="19" t="s">
        <v>24</v>
      </c>
      <c r="U8" s="20">
        <v>173</v>
      </c>
      <c r="V8" s="19" t="s">
        <v>24</v>
      </c>
      <c r="W8" s="20" t="s">
        <v>24</v>
      </c>
      <c r="X8" s="19">
        <v>167</v>
      </c>
      <c r="Y8" s="20" t="s">
        <v>24</v>
      </c>
      <c r="Z8" s="19" t="s">
        <v>24</v>
      </c>
      <c r="AA8" s="20" t="s">
        <v>24</v>
      </c>
    </row>
    <row r="9" ht="18.75" customHeight="1" spans="1:27" x14ac:dyDescent="0.25">
      <c r="A9" s="12" t="s">
        <v>44</v>
      </c>
      <c r="B9" s="13" t="s">
        <v>45</v>
      </c>
      <c r="C9" s="14" t="s">
        <v>46</v>
      </c>
      <c r="D9" s="15">
        <f>COUNT(G9:AA9)</f>
      </c>
      <c r="E9" s="16" t="s">
        <v>47</v>
      </c>
      <c r="F9" s="17">
        <f>2*G9+IF(ISNUMBER(SMALL(H9:AA9,3)), SMALL(H9:AA9,3), 0)+IF(ISNUMBER(SMALL(H9:AA9,4)), SMALL(H9:AA9,4), 0)+IF(ISNUMBER(SMALL(H9:AA9,5)), SMALL(H9:AA9,5), 0)+IF(ISNUMBER(SMALL(H9:AA9,6)), SMALL(H9:AA9,6), 0)</f>
      </c>
      <c r="G9" s="18"/>
      <c r="H9" s="19"/>
      <c r="I9" s="20"/>
      <c r="J9" s="19"/>
      <c r="K9" s="20"/>
      <c r="L9" s="19"/>
      <c r="M9" s="20"/>
      <c r="N9" s="19"/>
      <c r="O9" s="20"/>
      <c r="P9" s="19">
        <v>143</v>
      </c>
      <c r="Q9" s="20" t="s">
        <v>24</v>
      </c>
      <c r="R9" s="19" t="s">
        <v>24</v>
      </c>
      <c r="S9" s="20" t="s">
        <v>24</v>
      </c>
      <c r="T9" s="19" t="s">
        <v>24</v>
      </c>
      <c r="U9" s="20" t="s">
        <v>24</v>
      </c>
      <c r="V9" s="19" t="s">
        <v>24</v>
      </c>
      <c r="W9" s="20">
        <v>155</v>
      </c>
      <c r="X9" s="19" t="s">
        <v>24</v>
      </c>
      <c r="Y9" s="20" t="s">
        <v>24</v>
      </c>
      <c r="Z9" s="19" t="s">
        <v>24</v>
      </c>
      <c r="AA9" s="20" t="s">
        <v>24</v>
      </c>
    </row>
    <row r="10" ht="18.75" customHeight="1" spans="1:27" x14ac:dyDescent="0.25">
      <c r="A10" s="12" t="s">
        <v>48</v>
      </c>
      <c r="B10" s="13" t="s">
        <v>49</v>
      </c>
      <c r="C10" s="14" t="s">
        <v>50</v>
      </c>
      <c r="D10" s="15">
        <f>COUNT(G10:AA10)</f>
      </c>
      <c r="E10" s="16" t="s">
        <v>50</v>
      </c>
      <c r="F10" s="17">
        <f>2*G10+IF(ISNUMBER(SMALL(H10:AA10,3)), SMALL(H10:AA10,3), 0)+IF(ISNUMBER(SMALL(H10:AA10,4)), SMALL(H10:AA10,4), 0)+IF(ISNUMBER(SMALL(H10:AA10,5)), SMALL(H10:AA10,5), 0)+IF(ISNUMBER(SMALL(H10:AA10,6)), SMALL(H10:AA10,6), 0)</f>
      </c>
      <c r="G10" s="18"/>
      <c r="H10" s="19"/>
      <c r="I10" s="20"/>
      <c r="J10" s="19"/>
      <c r="K10" s="20"/>
      <c r="L10" s="19"/>
      <c r="M10" s="20"/>
      <c r="N10" s="19"/>
      <c r="O10" s="20"/>
      <c r="P10" s="19" t="s">
        <v>24</v>
      </c>
      <c r="Q10" s="20" t="s">
        <v>24</v>
      </c>
      <c r="R10" s="19" t="s">
        <v>24</v>
      </c>
      <c r="S10" s="20" t="s">
        <v>24</v>
      </c>
      <c r="T10" s="19" t="s">
        <v>24</v>
      </c>
      <c r="U10" s="20">
        <v>157</v>
      </c>
      <c r="V10" s="19" t="s">
        <v>24</v>
      </c>
      <c r="W10" s="20" t="s">
        <v>24</v>
      </c>
      <c r="X10" s="19" t="s">
        <v>24</v>
      </c>
      <c r="Y10" s="20" t="s">
        <v>24</v>
      </c>
      <c r="Z10" s="19" t="s">
        <v>24</v>
      </c>
      <c r="AA10" s="20" t="s">
        <v>24</v>
      </c>
    </row>
    <row r="11" ht="18.75" customHeight="1" spans="1:27" x14ac:dyDescent="0.25">
      <c r="A11" s="12" t="s">
        <v>51</v>
      </c>
      <c r="B11" s="13" t="s">
        <v>52</v>
      </c>
      <c r="C11" s="14" t="s">
        <v>53</v>
      </c>
      <c r="D11" s="15">
        <f>COUNT(G11:AA11)</f>
      </c>
      <c r="E11" s="16" t="s">
        <v>53</v>
      </c>
      <c r="F11" s="17">
        <f>2*G11+IF(ISNUMBER(SMALL(H11:AA11,3)), SMALL(H11:AA11,3), 0)+IF(ISNUMBER(SMALL(H11:AA11,4)), SMALL(H11:AA11,4), 0)+IF(ISNUMBER(SMALL(H11:AA11,5)), SMALL(H11:AA11,5), 0)+IF(ISNUMBER(SMALL(H11:AA11,6)), SMALL(H11:AA11,6), 0)</f>
      </c>
      <c r="G11" s="18"/>
      <c r="H11" s="19"/>
      <c r="I11" s="20"/>
      <c r="J11" s="19"/>
      <c r="K11" s="20"/>
      <c r="L11" s="19"/>
      <c r="M11" s="20"/>
      <c r="N11" s="19"/>
      <c r="O11" s="20"/>
      <c r="P11" s="19" t="s">
        <v>24</v>
      </c>
      <c r="Q11" s="20" t="s">
        <v>24</v>
      </c>
      <c r="R11" s="19" t="s">
        <v>24</v>
      </c>
      <c r="S11" s="20">
        <v>154</v>
      </c>
      <c r="T11" s="19" t="s">
        <v>24</v>
      </c>
      <c r="U11" s="20" t="s">
        <v>24</v>
      </c>
      <c r="V11" s="19" t="s">
        <v>24</v>
      </c>
      <c r="W11" s="20" t="s">
        <v>24</v>
      </c>
      <c r="X11" s="19" t="s">
        <v>24</v>
      </c>
      <c r="Y11" s="20" t="s">
        <v>24</v>
      </c>
      <c r="Z11" s="19" t="s">
        <v>24</v>
      </c>
      <c r="AA11" s="20" t="s">
        <v>24</v>
      </c>
    </row>
    <row r="12" ht="18.75" customHeight="1" spans="1:27" x14ac:dyDescent="0.25">
      <c r="A12" s="12" t="s">
        <v>54</v>
      </c>
      <c r="B12" s="13" t="s">
        <v>55</v>
      </c>
      <c r="C12" s="14" t="s">
        <v>56</v>
      </c>
      <c r="D12" s="15">
        <f>COUNT(G12:AA12)</f>
      </c>
      <c r="E12" s="16" t="s">
        <v>57</v>
      </c>
      <c r="F12" s="17">
        <f>2*G12+IF(ISNUMBER(SMALL(H12:AA12,3)), SMALL(H12:AA12,3), 0)+IF(ISNUMBER(SMALL(H12:AA12,4)), SMALL(H12:AA12,4), 0)+IF(ISNUMBER(SMALL(H12:AA12,5)), SMALL(H12:AA12,5), 0)+IF(ISNUMBER(SMALL(H12:AA12,6)), SMALL(H12:AA12,6), 0)</f>
      </c>
      <c r="G12" s="18"/>
      <c r="H12" s="19"/>
      <c r="I12" s="20"/>
      <c r="J12" s="19"/>
      <c r="K12" s="20"/>
      <c r="L12" s="19"/>
      <c r="M12" s="20"/>
      <c r="N12" s="19"/>
      <c r="O12" s="20"/>
      <c r="P12" s="19" t="s">
        <v>24</v>
      </c>
      <c r="Q12" s="20" t="s">
        <v>24</v>
      </c>
      <c r="R12" s="19" t="s">
        <v>24</v>
      </c>
      <c r="S12" s="20" t="s">
        <v>24</v>
      </c>
      <c r="T12" s="19" t="s">
        <v>24</v>
      </c>
      <c r="U12" s="20" t="s">
        <v>24</v>
      </c>
      <c r="V12" s="19">
        <v>166</v>
      </c>
      <c r="W12" s="20">
        <v>168</v>
      </c>
      <c r="X12" s="19" t="s">
        <v>24</v>
      </c>
      <c r="Y12" s="20" t="s">
        <v>24</v>
      </c>
      <c r="Z12" s="19" t="s">
        <v>24</v>
      </c>
      <c r="AA12" s="20" t="s">
        <v>24</v>
      </c>
    </row>
    <row r="13" ht="18.75" customHeight="1" spans="1:27" x14ac:dyDescent="0.25">
      <c r="A13" s="12" t="s">
        <v>58</v>
      </c>
      <c r="B13" s="13" t="s">
        <v>59</v>
      </c>
      <c r="C13" s="14" t="s">
        <v>60</v>
      </c>
      <c r="D13" s="15">
        <f>COUNT(G13:AA13)</f>
      </c>
      <c r="E13" s="16" t="s">
        <v>61</v>
      </c>
      <c r="F13" s="17">
        <f>2*G13+IF(ISNUMBER(SMALL(H13:AA13,3)), SMALL(H13:AA13,3), 0)+IF(ISNUMBER(SMALL(H13:AA13,4)), SMALL(H13:AA13,4), 0)+IF(ISNUMBER(SMALL(H13:AA13,5)), SMALL(H13:AA13,5), 0)+IF(ISNUMBER(SMALL(H13:AA13,6)), SMALL(H13:AA13,6), 0)</f>
      </c>
      <c r="G13" s="18"/>
      <c r="H13" s="19"/>
      <c r="I13" s="20"/>
      <c r="J13" s="19"/>
      <c r="K13" s="20"/>
      <c r="L13" s="19"/>
      <c r="M13" s="20"/>
      <c r="N13" s="19"/>
      <c r="O13" s="20"/>
      <c r="P13" s="19" t="s">
        <v>24</v>
      </c>
      <c r="Q13" s="20" t="s">
        <v>24</v>
      </c>
      <c r="R13" s="19">
        <v>165</v>
      </c>
      <c r="S13" s="20">
        <v>155</v>
      </c>
      <c r="T13" s="19">
        <v>151</v>
      </c>
      <c r="U13" s="20">
        <v>177</v>
      </c>
      <c r="V13" s="19">
        <v>154</v>
      </c>
      <c r="W13" s="20">
        <v>152</v>
      </c>
      <c r="X13" s="19" t="s">
        <v>24</v>
      </c>
      <c r="Y13" s="20" t="s">
        <v>24</v>
      </c>
      <c r="Z13" s="19">
        <v>157</v>
      </c>
      <c r="AA13" s="20" t="s">
        <v>24</v>
      </c>
    </row>
    <row r="14" ht="18.75" customHeight="1" spans="1:27" x14ac:dyDescent="0.25">
      <c r="A14" s="12" t="s">
        <v>62</v>
      </c>
      <c r="B14" s="13" t="s">
        <v>63</v>
      </c>
      <c r="C14" s="14" t="s">
        <v>64</v>
      </c>
      <c r="D14" s="15">
        <f>COUNT(G14:AA14)</f>
      </c>
      <c r="E14" s="16" t="s">
        <v>65</v>
      </c>
      <c r="F14" s="17">
        <f>2*G14+IF(ISNUMBER(SMALL(H14:AA14,3)), SMALL(H14:AA14,3), 0)+IF(ISNUMBER(SMALL(H14:AA14,4)), SMALL(H14:AA14,4), 0)+IF(ISNUMBER(SMALL(H14:AA14,5)), SMALL(H14:AA14,5), 0)+IF(ISNUMBER(SMALL(H14:AA14,6)), SMALL(H14:AA14,6), 0)</f>
      </c>
      <c r="G14" s="18"/>
      <c r="H14" s="19"/>
      <c r="I14" s="20"/>
      <c r="J14" s="19"/>
      <c r="K14" s="20"/>
      <c r="L14" s="19"/>
      <c r="M14" s="20"/>
      <c r="N14" s="19"/>
      <c r="O14" s="20"/>
      <c r="P14" s="19" t="s">
        <v>24</v>
      </c>
      <c r="Q14" s="20" t="s">
        <v>24</v>
      </c>
      <c r="R14" s="19" t="s">
        <v>24</v>
      </c>
      <c r="S14" s="20">
        <v>158</v>
      </c>
      <c r="T14" s="19" t="s">
        <v>24</v>
      </c>
      <c r="U14" s="20" t="s">
        <v>24</v>
      </c>
      <c r="V14" s="19" t="s">
        <v>24</v>
      </c>
      <c r="W14" s="20" t="s">
        <v>24</v>
      </c>
      <c r="X14" s="19" t="s">
        <v>24</v>
      </c>
      <c r="Y14" s="20" t="s">
        <v>24</v>
      </c>
      <c r="Z14" s="19" t="s">
        <v>24</v>
      </c>
      <c r="AA14" s="20" t="s">
        <v>24</v>
      </c>
    </row>
    <row r="15" ht="18.75" customHeight="1" spans="1:27" x14ac:dyDescent="0.25">
      <c r="A15" s="12" t="s">
        <v>66</v>
      </c>
      <c r="B15" s="13" t="s">
        <v>67</v>
      </c>
      <c r="C15" s="14" t="s">
        <v>68</v>
      </c>
      <c r="D15" s="15">
        <f>COUNT(G15:AA15)</f>
      </c>
      <c r="E15" s="16" t="s">
        <v>68</v>
      </c>
      <c r="F15" s="17">
        <f>2*G15+IF(ISNUMBER(SMALL(H15:AA15,3)), SMALL(H15:AA15,3), 0)+IF(ISNUMBER(SMALL(H15:AA15,4)), SMALL(H15:AA15,4), 0)+IF(ISNUMBER(SMALL(H15:AA15,5)), SMALL(H15:AA15,5), 0)+IF(ISNUMBER(SMALL(H15:AA15,6)), SMALL(H15:AA15,6), 0)</f>
      </c>
      <c r="G15" s="18"/>
      <c r="H15" s="19"/>
      <c r="I15" s="20"/>
      <c r="J15" s="19"/>
      <c r="K15" s="20"/>
      <c r="L15" s="19"/>
      <c r="M15" s="20"/>
      <c r="N15" s="19"/>
      <c r="O15" s="20"/>
      <c r="P15" s="19" t="s">
        <v>24</v>
      </c>
      <c r="Q15" s="20" t="s">
        <v>24</v>
      </c>
      <c r="R15" s="19" t="s">
        <v>24</v>
      </c>
      <c r="S15" s="20" t="s">
        <v>24</v>
      </c>
      <c r="T15" s="19" t="s">
        <v>24</v>
      </c>
      <c r="U15" s="20">
        <v>177</v>
      </c>
      <c r="V15" s="19" t="s">
        <v>24</v>
      </c>
      <c r="W15" s="20" t="s">
        <v>24</v>
      </c>
      <c r="X15" s="19" t="s">
        <v>24</v>
      </c>
      <c r="Y15" s="20" t="s">
        <v>24</v>
      </c>
      <c r="Z15" s="19" t="s">
        <v>24</v>
      </c>
      <c r="AA15" s="20" t="s">
        <v>24</v>
      </c>
    </row>
    <row r="16" ht="18.75" customHeight="1" spans="1:27" x14ac:dyDescent="0.25">
      <c r="A16" s="12" t="s">
        <v>69</v>
      </c>
      <c r="B16" s="13" t="s">
        <v>70</v>
      </c>
      <c r="C16" s="14" t="s">
        <v>71</v>
      </c>
      <c r="D16" s="15">
        <f>COUNT(G16:AA16)</f>
      </c>
      <c r="E16" s="16" t="s">
        <v>71</v>
      </c>
      <c r="F16" s="17">
        <f>2*G16+IF(ISNUMBER(SMALL(H16:AA16,3)), SMALL(H16:AA16,3), 0)+IF(ISNUMBER(SMALL(H16:AA16,4)), SMALL(H16:AA16,4), 0)+IF(ISNUMBER(SMALL(H16:AA16,5)), SMALL(H16:AA16,5), 0)+IF(ISNUMBER(SMALL(H16:AA16,6)), SMALL(H16:AA16,6), 0)</f>
      </c>
      <c r="G16" s="18"/>
      <c r="H16" s="19"/>
      <c r="I16" s="20"/>
      <c r="J16" s="19"/>
      <c r="K16" s="20"/>
      <c r="L16" s="19"/>
      <c r="M16" s="20"/>
      <c r="N16" s="19"/>
      <c r="O16" s="20"/>
      <c r="P16" s="19" t="s">
        <v>24</v>
      </c>
      <c r="Q16" s="20" t="s">
        <v>24</v>
      </c>
      <c r="R16" s="19" t="s">
        <v>24</v>
      </c>
      <c r="S16" s="20" t="s">
        <v>24</v>
      </c>
      <c r="T16" s="19" t="s">
        <v>24</v>
      </c>
      <c r="U16" s="20" t="s">
        <v>24</v>
      </c>
      <c r="V16" s="19" t="s">
        <v>24</v>
      </c>
      <c r="W16" s="20" t="s">
        <v>24</v>
      </c>
      <c r="X16" s="19" t="s">
        <v>24</v>
      </c>
      <c r="Y16" s="20" t="s">
        <v>24</v>
      </c>
      <c r="Z16" s="19" t="s">
        <v>24</v>
      </c>
      <c r="AA16" s="20">
        <v>197</v>
      </c>
    </row>
    <row r="17" ht="18.75" customHeight="1" spans="1:27" x14ac:dyDescent="0.25">
      <c r="A17" s="12" t="s">
        <v>72</v>
      </c>
      <c r="B17" s="13" t="s">
        <v>73</v>
      </c>
      <c r="C17" s="14" t="s">
        <v>74</v>
      </c>
      <c r="D17" s="15">
        <f>COUNT(G17:AA17)</f>
      </c>
      <c r="E17" s="16" t="s">
        <v>75</v>
      </c>
      <c r="F17" s="17">
        <f>2*G17+IF(ISNUMBER(SMALL(H17:AA17,3)), SMALL(H17:AA17,3), 0)+IF(ISNUMBER(SMALL(H17:AA17,4)), SMALL(H17:AA17,4), 0)+IF(ISNUMBER(SMALL(H17:AA17,5)), SMALL(H17:AA17,5), 0)+IF(ISNUMBER(SMALL(H17:AA17,6)), SMALL(H17:AA17,6), 0)</f>
      </c>
      <c r="G17" s="18"/>
      <c r="H17" s="19"/>
      <c r="I17" s="20"/>
      <c r="J17" s="19"/>
      <c r="K17" s="20"/>
      <c r="L17" s="19"/>
      <c r="M17" s="20"/>
      <c r="N17" s="19"/>
      <c r="O17" s="20"/>
      <c r="P17" s="19" t="s">
        <v>24</v>
      </c>
      <c r="Q17" s="20" t="s">
        <v>24</v>
      </c>
      <c r="R17" s="19" t="s">
        <v>24</v>
      </c>
      <c r="S17" s="20" t="s">
        <v>24</v>
      </c>
      <c r="T17" s="19" t="s">
        <v>24</v>
      </c>
      <c r="U17" s="20" t="s">
        <v>24</v>
      </c>
      <c r="V17" s="19" t="s">
        <v>24</v>
      </c>
      <c r="W17" s="20" t="s">
        <v>24</v>
      </c>
      <c r="X17" s="19" t="s">
        <v>24</v>
      </c>
      <c r="Y17" s="20" t="s">
        <v>24</v>
      </c>
      <c r="Z17" s="19" t="s">
        <v>24</v>
      </c>
      <c r="AA17" s="20" t="s">
        <v>24</v>
      </c>
    </row>
    <row r="18" ht="18.75" customHeight="1" spans="1:27" x14ac:dyDescent="0.25">
      <c r="A18" s="12" t="s">
        <v>76</v>
      </c>
      <c r="B18" s="13" t="s">
        <v>77</v>
      </c>
      <c r="C18" s="14" t="s">
        <v>78</v>
      </c>
      <c r="D18" s="15">
        <f>COUNT(G18:AA18)</f>
      </c>
      <c r="E18" s="16" t="s">
        <v>78</v>
      </c>
      <c r="F18" s="17">
        <f>2*G18+IF(ISNUMBER(SMALL(H18:AA18,3)), SMALL(H18:AA18,3), 0)+IF(ISNUMBER(SMALL(H18:AA18,4)), SMALL(H18:AA18,4), 0)+IF(ISNUMBER(SMALL(H18:AA18,5)), SMALL(H18:AA18,5), 0)+IF(ISNUMBER(SMALL(H18:AA18,6)), SMALL(H18:AA18,6), 0)</f>
      </c>
      <c r="G18" s="18"/>
      <c r="H18" s="19"/>
      <c r="I18" s="20"/>
      <c r="J18" s="19"/>
      <c r="K18" s="20"/>
      <c r="L18" s="19"/>
      <c r="M18" s="20"/>
      <c r="N18" s="19"/>
      <c r="O18" s="20"/>
      <c r="P18" s="19" t="s">
        <v>24</v>
      </c>
      <c r="Q18" s="20" t="s">
        <v>24</v>
      </c>
      <c r="R18" s="19" t="s">
        <v>24</v>
      </c>
      <c r="S18" s="20">
        <v>149</v>
      </c>
      <c r="T18" s="19" t="s">
        <v>24</v>
      </c>
      <c r="U18" s="20" t="s">
        <v>24</v>
      </c>
      <c r="V18" s="19" t="s">
        <v>24</v>
      </c>
      <c r="W18" s="20" t="s">
        <v>24</v>
      </c>
      <c r="X18" s="19" t="s">
        <v>24</v>
      </c>
      <c r="Y18" s="20" t="s">
        <v>24</v>
      </c>
      <c r="Z18" s="19" t="s">
        <v>24</v>
      </c>
      <c r="AA18" s="20" t="s">
        <v>24</v>
      </c>
    </row>
    <row r="19" ht="18.75" customHeight="1" spans="1:27" x14ac:dyDescent="0.25">
      <c r="A19" s="12" t="s">
        <v>79</v>
      </c>
      <c r="B19" s="13" t="s">
        <v>80</v>
      </c>
      <c r="C19" s="14" t="s">
        <v>81</v>
      </c>
      <c r="D19" s="15">
        <f>COUNT(G19:AA19)</f>
      </c>
      <c r="E19" s="16" t="s">
        <v>81</v>
      </c>
      <c r="F19" s="17">
        <f>2*G19+IF(ISNUMBER(SMALL(H19:AA19,3)), SMALL(H19:AA19,3), 0)+IF(ISNUMBER(SMALL(H19:AA19,4)), SMALL(H19:AA19,4), 0)+IF(ISNUMBER(SMALL(H19:AA19,5)), SMALL(H19:AA19,5), 0)+IF(ISNUMBER(SMALL(H19:AA19,6)), SMALL(H19:AA19,6), 0)</f>
      </c>
      <c r="G19" s="18"/>
      <c r="H19" s="19"/>
      <c r="I19" s="20"/>
      <c r="J19" s="19"/>
      <c r="K19" s="20"/>
      <c r="L19" s="19"/>
      <c r="M19" s="20"/>
      <c r="N19" s="19"/>
      <c r="O19" s="20"/>
      <c r="P19" s="19" t="s">
        <v>24</v>
      </c>
      <c r="Q19" s="20" t="s">
        <v>24</v>
      </c>
      <c r="R19" s="19" t="s">
        <v>24</v>
      </c>
      <c r="S19" s="20" t="s">
        <v>24</v>
      </c>
      <c r="T19" s="19" t="s">
        <v>24</v>
      </c>
      <c r="U19" s="20" t="s">
        <v>24</v>
      </c>
      <c r="V19" s="19" t="s">
        <v>24</v>
      </c>
      <c r="W19" s="20">
        <v>171</v>
      </c>
      <c r="X19" s="19" t="s">
        <v>24</v>
      </c>
      <c r="Y19" s="20" t="s">
        <v>24</v>
      </c>
      <c r="Z19" s="19" t="s">
        <v>24</v>
      </c>
      <c r="AA19" s="20" t="s">
        <v>24</v>
      </c>
    </row>
    <row r="20" ht="18.75" customHeight="1" spans="1:27" x14ac:dyDescent="0.25">
      <c r="A20" s="12" t="s">
        <v>82</v>
      </c>
      <c r="B20" s="13" t="s">
        <v>83</v>
      </c>
      <c r="C20" s="14" t="s">
        <v>84</v>
      </c>
      <c r="D20" s="15">
        <f>COUNT(G20:AA20)</f>
      </c>
      <c r="E20" s="16" t="s">
        <v>85</v>
      </c>
      <c r="F20" s="17">
        <f>2*G20+IF(ISNUMBER(SMALL(H20:AA20,3)), SMALL(H20:AA20,3), 0)+IF(ISNUMBER(SMALL(H20:AA20,4)), SMALL(H20:AA20,4), 0)+IF(ISNUMBER(SMALL(H20:AA20,5)), SMALL(H20:AA20,5), 0)+IF(ISNUMBER(SMALL(H20:AA20,6)), SMALL(H20:AA20,6), 0)</f>
      </c>
      <c r="G20" s="18"/>
      <c r="H20" s="19"/>
      <c r="I20" s="20"/>
      <c r="J20" s="19"/>
      <c r="K20" s="20"/>
      <c r="L20" s="19"/>
      <c r="M20" s="20"/>
      <c r="N20" s="19"/>
      <c r="O20" s="20"/>
      <c r="P20" s="19" t="s">
        <v>24</v>
      </c>
      <c r="Q20" s="20" t="s">
        <v>24</v>
      </c>
      <c r="R20" s="19" t="s">
        <v>24</v>
      </c>
      <c r="S20" s="20" t="s">
        <v>24</v>
      </c>
      <c r="T20" s="19" t="s">
        <v>24</v>
      </c>
      <c r="U20" s="20">
        <v>156</v>
      </c>
      <c r="V20" s="19" t="s">
        <v>24</v>
      </c>
      <c r="W20" s="20" t="s">
        <v>24</v>
      </c>
      <c r="X20" s="19" t="s">
        <v>24</v>
      </c>
      <c r="Y20" s="20" t="s">
        <v>24</v>
      </c>
      <c r="Z20" s="19" t="s">
        <v>24</v>
      </c>
      <c r="AA20" s="20" t="s">
        <v>24</v>
      </c>
    </row>
    <row r="21" ht="18.75" customHeight="1" spans="1:27" x14ac:dyDescent="0.25">
      <c r="A21" s="12" t="s">
        <v>86</v>
      </c>
      <c r="B21" s="13" t="s">
        <v>87</v>
      </c>
      <c r="C21" s="14" t="s">
        <v>88</v>
      </c>
      <c r="D21" s="15">
        <f>COUNT(G21:AA21)</f>
      </c>
      <c r="E21" s="16" t="s">
        <v>89</v>
      </c>
      <c r="F21" s="17">
        <f>2*G21+IF(ISNUMBER(SMALL(H21:AA21,3)), SMALL(H21:AA21,3), 0)+IF(ISNUMBER(SMALL(H21:AA21,4)), SMALL(H21:AA21,4), 0)+IF(ISNUMBER(SMALL(H21:AA21,5)), SMALL(H21:AA21,5), 0)+IF(ISNUMBER(SMALL(H21:AA21,6)), SMALL(H21:AA21,6), 0)</f>
      </c>
      <c r="G21" s="18"/>
      <c r="H21" s="19"/>
      <c r="I21" s="20"/>
      <c r="J21" s="19"/>
      <c r="K21" s="20"/>
      <c r="L21" s="19"/>
      <c r="M21" s="20"/>
      <c r="N21" s="19"/>
      <c r="O21" s="20"/>
      <c r="P21" s="19" t="s">
        <v>24</v>
      </c>
      <c r="Q21" s="20" t="s">
        <v>24</v>
      </c>
      <c r="R21" s="19" t="s">
        <v>24</v>
      </c>
      <c r="S21" s="20" t="s">
        <v>24</v>
      </c>
      <c r="T21" s="19" t="s">
        <v>24</v>
      </c>
      <c r="U21" s="20" t="s">
        <v>24</v>
      </c>
      <c r="V21" s="19" t="s">
        <v>24</v>
      </c>
      <c r="W21" s="20">
        <v>153</v>
      </c>
      <c r="X21" s="19" t="s">
        <v>24</v>
      </c>
      <c r="Y21" s="20" t="s">
        <v>24</v>
      </c>
      <c r="Z21" s="19" t="s">
        <v>24</v>
      </c>
      <c r="AA21" s="20" t="s">
        <v>24</v>
      </c>
    </row>
    <row r="22" ht="18.75" customHeight="1" spans="1:27" x14ac:dyDescent="0.25">
      <c r="A22" s="12" t="s">
        <v>90</v>
      </c>
      <c r="B22" s="13" t="s">
        <v>91</v>
      </c>
      <c r="C22" s="14" t="s">
        <v>92</v>
      </c>
      <c r="D22" s="15">
        <f>COUNT(G22:AA22)</f>
      </c>
      <c r="E22" s="16" t="s">
        <v>93</v>
      </c>
      <c r="F22" s="17">
        <f>2*G22+IF(ISNUMBER(SMALL(H22:AA22,3)), SMALL(H22:AA22,3), 0)+IF(ISNUMBER(SMALL(H22:AA22,4)), SMALL(H22:AA22,4), 0)+IF(ISNUMBER(SMALL(H22:AA22,5)), SMALL(H22:AA22,5), 0)+IF(ISNUMBER(SMALL(H22:AA22,6)), SMALL(H22:AA22,6), 0)</f>
      </c>
      <c r="G22" s="18"/>
      <c r="H22" s="19"/>
      <c r="I22" s="20"/>
      <c r="J22" s="19"/>
      <c r="K22" s="20"/>
      <c r="L22" s="19"/>
      <c r="M22" s="20"/>
      <c r="N22" s="19"/>
      <c r="O22" s="20"/>
      <c r="P22" s="19" t="s">
        <v>24</v>
      </c>
      <c r="Q22" s="20" t="s">
        <v>24</v>
      </c>
      <c r="R22" s="19" t="s">
        <v>24</v>
      </c>
      <c r="S22" s="20" t="s">
        <v>24</v>
      </c>
      <c r="T22" s="19" t="s">
        <v>24</v>
      </c>
      <c r="U22" s="20" t="s">
        <v>24</v>
      </c>
      <c r="V22" s="19" t="s">
        <v>24</v>
      </c>
      <c r="W22" s="20" t="s">
        <v>24</v>
      </c>
      <c r="X22" s="19" t="s">
        <v>24</v>
      </c>
      <c r="Y22" s="20" t="s">
        <v>24</v>
      </c>
      <c r="Z22" s="19">
        <v>168</v>
      </c>
      <c r="AA22" s="20" t="s">
        <v>24</v>
      </c>
    </row>
    <row r="23" ht="18.75" customHeight="1" spans="1:27" x14ac:dyDescent="0.25">
      <c r="A23" s="12" t="s">
        <v>94</v>
      </c>
      <c r="B23" s="13" t="s">
        <v>95</v>
      </c>
      <c r="C23" s="14" t="s">
        <v>96</v>
      </c>
      <c r="D23" s="15">
        <f>COUNT(G23:AA23)</f>
      </c>
      <c r="E23" s="16" t="s">
        <v>97</v>
      </c>
      <c r="F23" s="17">
        <f>2*G23+IF(ISNUMBER(SMALL(H23:AA23,3)), SMALL(H23:AA23,3), 0)+IF(ISNUMBER(SMALL(H23:AA23,4)), SMALL(H23:AA23,4), 0)+IF(ISNUMBER(SMALL(H23:AA23,5)), SMALL(H23:AA23,5), 0)+IF(ISNUMBER(SMALL(H23:AA23,6)), SMALL(H23:AA23,6), 0)</f>
      </c>
      <c r="G23" s="18"/>
      <c r="H23" s="19"/>
      <c r="I23" s="20"/>
      <c r="J23" s="19"/>
      <c r="K23" s="20"/>
      <c r="L23" s="19"/>
      <c r="M23" s="20"/>
      <c r="N23" s="19"/>
      <c r="O23" s="20"/>
      <c r="P23" s="19" t="s">
        <v>24</v>
      </c>
      <c r="Q23" s="20" t="s">
        <v>24</v>
      </c>
      <c r="R23" s="19" t="s">
        <v>24</v>
      </c>
      <c r="S23" s="20" t="s">
        <v>24</v>
      </c>
      <c r="T23" s="19" t="s">
        <v>24</v>
      </c>
      <c r="U23" s="20" t="s">
        <v>24</v>
      </c>
      <c r="V23" s="19">
        <v>179</v>
      </c>
      <c r="W23" s="20">
        <v>163</v>
      </c>
      <c r="X23" s="19" t="s">
        <v>24</v>
      </c>
      <c r="Y23" s="20" t="s">
        <v>24</v>
      </c>
      <c r="Z23" s="19" t="s">
        <v>24</v>
      </c>
      <c r="AA23" s="20" t="s">
        <v>24</v>
      </c>
    </row>
    <row r="24" ht="18.75" customHeight="1" spans="1:27" x14ac:dyDescent="0.25">
      <c r="A24" s="12" t="s">
        <v>98</v>
      </c>
      <c r="B24" s="13" t="s">
        <v>99</v>
      </c>
      <c r="C24" s="14" t="s">
        <v>100</v>
      </c>
      <c r="D24" s="15">
        <f>COUNT(G24:AA24)</f>
      </c>
      <c r="E24" s="16" t="s">
        <v>31</v>
      </c>
      <c r="F24" s="17">
        <f>2*G24+IF(ISNUMBER(SMALL(H24:AA24,3)), SMALL(H24:AA24,3), 0)+IF(ISNUMBER(SMALL(H24:AA24,4)), SMALL(H24:AA24,4), 0)+IF(ISNUMBER(SMALL(H24:AA24,5)), SMALL(H24:AA24,5), 0)+IF(ISNUMBER(SMALL(H24:AA24,6)), SMALL(H24:AA24,6), 0)</f>
      </c>
      <c r="G24" s="18"/>
      <c r="H24" s="19"/>
      <c r="I24" s="20"/>
      <c r="J24" s="19"/>
      <c r="K24" s="20"/>
      <c r="L24" s="19"/>
      <c r="M24" s="20"/>
      <c r="N24" s="19"/>
      <c r="O24" s="20"/>
      <c r="P24" s="19" t="s">
        <v>24</v>
      </c>
      <c r="Q24" s="20" t="s">
        <v>24</v>
      </c>
      <c r="R24" s="19" t="s">
        <v>24</v>
      </c>
      <c r="S24" s="20">
        <v>169</v>
      </c>
      <c r="T24" s="19" t="s">
        <v>24</v>
      </c>
      <c r="U24" s="20" t="s">
        <v>24</v>
      </c>
      <c r="V24" s="19" t="s">
        <v>24</v>
      </c>
      <c r="W24" s="20" t="s">
        <v>24</v>
      </c>
      <c r="X24" s="19" t="s">
        <v>24</v>
      </c>
      <c r="Y24" s="20" t="s">
        <v>24</v>
      </c>
      <c r="Z24" s="19" t="s">
        <v>24</v>
      </c>
      <c r="AA24" s="20" t="s">
        <v>24</v>
      </c>
    </row>
    <row r="25" ht="18.75" customHeight="1" spans="1:27" x14ac:dyDescent="0.25">
      <c r="A25" s="12" t="s">
        <v>101</v>
      </c>
      <c r="B25" s="13" t="s">
        <v>102</v>
      </c>
      <c r="C25" s="14" t="s">
        <v>103</v>
      </c>
      <c r="D25" s="15">
        <f>COUNT(G25:AA25)</f>
      </c>
      <c r="E25" s="16" t="s">
        <v>31</v>
      </c>
      <c r="F25" s="17">
        <f>2*G25+IF(ISNUMBER(SMALL(H25:AA25,3)), SMALL(H25:AA25,3), 0)+IF(ISNUMBER(SMALL(H25:AA25,4)), SMALL(H25:AA25,4), 0)+IF(ISNUMBER(SMALL(H25:AA25,5)), SMALL(H25:AA25,5), 0)+IF(ISNUMBER(SMALL(H25:AA25,6)), SMALL(H25:AA25,6), 0)</f>
      </c>
      <c r="G25" s="18"/>
      <c r="H25" s="19"/>
      <c r="I25" s="20"/>
      <c r="J25" s="19"/>
      <c r="K25" s="20"/>
      <c r="L25" s="19"/>
      <c r="M25" s="20"/>
      <c r="N25" s="19"/>
      <c r="O25" s="20"/>
      <c r="P25" s="19" t="s">
        <v>24</v>
      </c>
      <c r="Q25" s="20" t="s">
        <v>24</v>
      </c>
      <c r="R25" s="19" t="s">
        <v>24</v>
      </c>
      <c r="S25" s="20" t="s">
        <v>24</v>
      </c>
      <c r="T25" s="19">
        <v>145</v>
      </c>
      <c r="U25" s="20" t="s">
        <v>24</v>
      </c>
      <c r="V25" s="19" t="s">
        <v>24</v>
      </c>
      <c r="W25" s="20" t="s">
        <v>24</v>
      </c>
      <c r="X25" s="19" t="s">
        <v>24</v>
      </c>
      <c r="Y25" s="20" t="s">
        <v>24</v>
      </c>
      <c r="Z25" s="19" t="s">
        <v>24</v>
      </c>
      <c r="AA25" s="20" t="s">
        <v>24</v>
      </c>
    </row>
    <row r="26" ht="18.75" customHeight="1" spans="1:27" x14ac:dyDescent="0.25">
      <c r="A26" s="12" t="s">
        <v>104</v>
      </c>
      <c r="B26" s="13" t="s">
        <v>105</v>
      </c>
      <c r="C26" s="14" t="s">
        <v>106</v>
      </c>
      <c r="D26" s="15">
        <f>COUNT(G26:AA26)</f>
      </c>
      <c r="E26" s="16" t="s">
        <v>107</v>
      </c>
      <c r="F26" s="17">
        <f>2*G26+IF(ISNUMBER(SMALL(H26:AA26,3)), SMALL(H26:AA26,3), 0)+IF(ISNUMBER(SMALL(H26:AA26,4)), SMALL(H26:AA26,4), 0)+IF(ISNUMBER(SMALL(H26:AA26,5)), SMALL(H26:AA26,5), 0)+IF(ISNUMBER(SMALL(H26:AA26,6)), SMALL(H26:AA26,6), 0)</f>
      </c>
      <c r="G26" s="18"/>
      <c r="H26" s="19"/>
      <c r="I26" s="20"/>
      <c r="J26" s="19"/>
      <c r="K26" s="20"/>
      <c r="L26" s="19"/>
      <c r="M26" s="20"/>
      <c r="N26" s="19"/>
      <c r="O26" s="20"/>
      <c r="P26" s="19" t="s">
        <v>24</v>
      </c>
      <c r="Q26" s="20" t="s">
        <v>24</v>
      </c>
      <c r="R26" s="19" t="s">
        <v>24</v>
      </c>
      <c r="S26" s="20">
        <v>173</v>
      </c>
      <c r="T26" s="19" t="s">
        <v>24</v>
      </c>
      <c r="U26" s="20" t="s">
        <v>24</v>
      </c>
      <c r="V26" s="19">
        <v>162</v>
      </c>
      <c r="W26" s="20">
        <v>150</v>
      </c>
      <c r="X26" s="19" t="s">
        <v>24</v>
      </c>
      <c r="Y26" s="20" t="s">
        <v>24</v>
      </c>
      <c r="Z26" s="19" t="s">
        <v>24</v>
      </c>
      <c r="AA26" s="20" t="s">
        <v>24</v>
      </c>
    </row>
    <row r="27" ht="18.75" customHeight="1" spans="1:27" x14ac:dyDescent="0.25">
      <c r="A27" s="12" t="s">
        <v>108</v>
      </c>
      <c r="B27" s="13" t="s">
        <v>109</v>
      </c>
      <c r="C27" s="14" t="s">
        <v>110</v>
      </c>
      <c r="D27" s="15">
        <f>COUNT(G27:AA27)</f>
      </c>
      <c r="E27" s="16" t="s">
        <v>93</v>
      </c>
      <c r="F27" s="17">
        <f>2*G27+IF(ISNUMBER(SMALL(H27:AA27,3)), SMALL(H27:AA27,3), 0)+IF(ISNUMBER(SMALL(H27:AA27,4)), SMALL(H27:AA27,4), 0)+IF(ISNUMBER(SMALL(H27:AA27,5)), SMALL(H27:AA27,5), 0)+IF(ISNUMBER(SMALL(H27:AA27,6)), SMALL(H27:AA27,6), 0)</f>
      </c>
      <c r="G27" s="18"/>
      <c r="H27" s="19"/>
      <c r="I27" s="20"/>
      <c r="J27" s="19"/>
      <c r="K27" s="20"/>
      <c r="L27" s="19"/>
      <c r="M27" s="20"/>
      <c r="N27" s="19"/>
      <c r="O27" s="20"/>
      <c r="P27" s="19" t="s">
        <v>24</v>
      </c>
      <c r="Q27" s="20" t="s">
        <v>24</v>
      </c>
      <c r="R27" s="19">
        <v>177</v>
      </c>
      <c r="S27" s="20" t="s">
        <v>24</v>
      </c>
      <c r="T27" s="19" t="s">
        <v>24</v>
      </c>
      <c r="U27" s="20">
        <v>164</v>
      </c>
      <c r="V27" s="19">
        <v>171</v>
      </c>
      <c r="W27" s="20">
        <v>182</v>
      </c>
      <c r="X27" s="19" t="s">
        <v>24</v>
      </c>
      <c r="Y27" s="20">
        <v>172</v>
      </c>
      <c r="Z27" s="19" t="s">
        <v>24</v>
      </c>
      <c r="AA27" s="20">
        <v>178</v>
      </c>
    </row>
    <row r="28" ht="18.75" customHeight="1" spans="1:27" x14ac:dyDescent="0.25">
      <c r="A28" s="12" t="s">
        <v>111</v>
      </c>
      <c r="B28" s="13" t="s">
        <v>112</v>
      </c>
      <c r="C28" s="14" t="s">
        <v>113</v>
      </c>
      <c r="D28" s="15">
        <f>COUNT(G28:AA28)</f>
      </c>
      <c r="E28" s="16" t="s">
        <v>114</v>
      </c>
      <c r="F28" s="17">
        <f>2*G28+IF(ISNUMBER(SMALL(H28:AA28,3)), SMALL(H28:AA28,3), 0)+IF(ISNUMBER(SMALL(H28:AA28,4)), SMALL(H28:AA28,4), 0)+IF(ISNUMBER(SMALL(H28:AA28,5)), SMALL(H28:AA28,5), 0)+IF(ISNUMBER(SMALL(H28:AA28,6)), SMALL(H28:AA28,6), 0)</f>
      </c>
      <c r="G28" s="18"/>
      <c r="H28" s="19"/>
      <c r="I28" s="20"/>
      <c r="J28" s="19"/>
      <c r="K28" s="20"/>
      <c r="L28" s="19"/>
      <c r="M28" s="20"/>
      <c r="N28" s="19"/>
      <c r="O28" s="20"/>
      <c r="P28" s="19" t="s">
        <v>24</v>
      </c>
      <c r="Q28" s="20" t="s">
        <v>24</v>
      </c>
      <c r="R28" s="19" t="s">
        <v>24</v>
      </c>
      <c r="S28" s="20" t="s">
        <v>24</v>
      </c>
      <c r="T28" s="19" t="s">
        <v>24</v>
      </c>
      <c r="U28" s="20" t="s">
        <v>24</v>
      </c>
      <c r="V28" s="19" t="s">
        <v>24</v>
      </c>
      <c r="W28" s="20" t="s">
        <v>24</v>
      </c>
      <c r="X28" s="19" t="s">
        <v>24</v>
      </c>
      <c r="Y28" s="20">
        <v>191</v>
      </c>
      <c r="Z28" s="19" t="s">
        <v>24</v>
      </c>
      <c r="AA28" s="20" t="s">
        <v>24</v>
      </c>
    </row>
    <row r="29" ht="18.75" customHeight="1" spans="1:27" x14ac:dyDescent="0.25">
      <c r="A29" s="12" t="s">
        <v>115</v>
      </c>
      <c r="B29" s="13" t="s">
        <v>116</v>
      </c>
      <c r="C29" s="14" t="s">
        <v>28</v>
      </c>
      <c r="D29" s="15">
        <f>COUNT(G29:AA29)</f>
      </c>
      <c r="E29" s="16" t="s">
        <v>114</v>
      </c>
      <c r="F29" s="17">
        <f>2*G29+IF(ISNUMBER(SMALL(H29:AA29,3)), SMALL(H29:AA29,3), 0)+IF(ISNUMBER(SMALL(H29:AA29,4)), SMALL(H29:AA29,4), 0)+IF(ISNUMBER(SMALL(H29:AA29,5)), SMALL(H29:AA29,5), 0)+IF(ISNUMBER(SMALL(H29:AA29,6)), SMALL(H29:AA29,6), 0)</f>
      </c>
      <c r="G29" s="18"/>
      <c r="H29" s="19"/>
      <c r="I29" s="20"/>
      <c r="J29" s="19"/>
      <c r="K29" s="20"/>
      <c r="L29" s="19"/>
      <c r="M29" s="20"/>
      <c r="N29" s="19"/>
      <c r="O29" s="20"/>
      <c r="P29" s="19" t="s">
        <v>24</v>
      </c>
      <c r="Q29" s="20" t="s">
        <v>24</v>
      </c>
      <c r="R29" s="19">
        <v>163</v>
      </c>
      <c r="S29" s="20" t="s">
        <v>24</v>
      </c>
      <c r="T29" s="19" t="s">
        <v>24</v>
      </c>
      <c r="U29" s="20" t="s">
        <v>24</v>
      </c>
      <c r="V29" s="19" t="s">
        <v>24</v>
      </c>
      <c r="W29" s="20" t="s">
        <v>24</v>
      </c>
      <c r="X29" s="19" t="s">
        <v>24</v>
      </c>
      <c r="Y29" s="20" t="s">
        <v>24</v>
      </c>
      <c r="Z29" s="19" t="s">
        <v>24</v>
      </c>
      <c r="AA29" s="20" t="s">
        <v>24</v>
      </c>
    </row>
    <row r="30" ht="18.75" customHeight="1" spans="1:27" x14ac:dyDescent="0.25">
      <c r="A30" s="12" t="s">
        <v>117</v>
      </c>
      <c r="B30" s="13" t="s">
        <v>118</v>
      </c>
      <c r="C30" s="14" t="s">
        <v>119</v>
      </c>
      <c r="D30" s="15">
        <f>COUNT(G30:AA30)</f>
      </c>
      <c r="E30" s="16" t="s">
        <v>120</v>
      </c>
      <c r="F30" s="17">
        <f>2*G30+IF(ISNUMBER(SMALL(H30:AA30,3)), SMALL(H30:AA30,3), 0)+IF(ISNUMBER(SMALL(H30:AA30,4)), SMALL(H30:AA30,4), 0)+IF(ISNUMBER(SMALL(H30:AA30,5)), SMALL(H30:AA30,5), 0)+IF(ISNUMBER(SMALL(H30:AA30,6)), SMALL(H30:AA30,6), 0)</f>
      </c>
      <c r="G30" s="18"/>
      <c r="H30" s="19"/>
      <c r="I30" s="20"/>
      <c r="J30" s="19"/>
      <c r="K30" s="20"/>
      <c r="L30" s="19"/>
      <c r="M30" s="20"/>
      <c r="N30" s="19"/>
      <c r="O30" s="20"/>
      <c r="P30" s="19">
        <v>179</v>
      </c>
      <c r="Q30" s="20" t="s">
        <v>24</v>
      </c>
      <c r="R30" s="19">
        <v>154</v>
      </c>
      <c r="S30" s="20" t="s">
        <v>24</v>
      </c>
      <c r="T30" s="19" t="s">
        <v>24</v>
      </c>
      <c r="U30" s="20" t="s">
        <v>24</v>
      </c>
      <c r="V30" s="19">
        <v>169</v>
      </c>
      <c r="W30" s="20">
        <v>167</v>
      </c>
      <c r="X30" s="19">
        <v>158</v>
      </c>
      <c r="Y30" s="20">
        <v>170</v>
      </c>
      <c r="Z30" s="19">
        <v>172</v>
      </c>
      <c r="AA30" s="20" t="s">
        <v>24</v>
      </c>
    </row>
    <row r="31" ht="18.75" customHeight="1" spans="1:27" x14ac:dyDescent="0.25">
      <c r="A31" s="12" t="s">
        <v>121</v>
      </c>
      <c r="B31" s="13" t="s">
        <v>122</v>
      </c>
      <c r="C31" s="14" t="s">
        <v>123</v>
      </c>
      <c r="D31" s="15">
        <f>COUNT(G31:AA31)</f>
      </c>
      <c r="E31" s="16" t="s">
        <v>123</v>
      </c>
      <c r="F31" s="17">
        <f>2*G31+IF(ISNUMBER(SMALL(H31:AA31,3)), SMALL(H31:AA31,3), 0)+IF(ISNUMBER(SMALL(H31:AA31,4)), SMALL(H31:AA31,4), 0)+IF(ISNUMBER(SMALL(H31:AA31,5)), SMALL(H31:AA31,5), 0)+IF(ISNUMBER(SMALL(H31:AA31,6)), SMALL(H31:AA31,6), 0)</f>
      </c>
      <c r="G31" s="18"/>
      <c r="H31" s="19"/>
      <c r="I31" s="20"/>
      <c r="J31" s="19"/>
      <c r="K31" s="20"/>
      <c r="L31" s="19"/>
      <c r="M31" s="20"/>
      <c r="N31" s="19"/>
      <c r="O31" s="20"/>
      <c r="P31" s="19" t="s">
        <v>24</v>
      </c>
      <c r="Q31" s="20" t="s">
        <v>24</v>
      </c>
      <c r="R31" s="19" t="s">
        <v>24</v>
      </c>
      <c r="S31" s="20">
        <v>141</v>
      </c>
      <c r="T31" s="19" t="s">
        <v>24</v>
      </c>
      <c r="U31" s="20" t="s">
        <v>24</v>
      </c>
      <c r="V31" s="19" t="s">
        <v>24</v>
      </c>
      <c r="W31" s="20" t="s">
        <v>24</v>
      </c>
      <c r="X31" s="19" t="s">
        <v>24</v>
      </c>
      <c r="Y31" s="20" t="s">
        <v>24</v>
      </c>
      <c r="Z31" s="19" t="s">
        <v>24</v>
      </c>
      <c r="AA31" s="20" t="s">
        <v>24</v>
      </c>
    </row>
    <row r="32" ht="18.75" customHeight="1" spans="1:27" x14ac:dyDescent="0.25">
      <c r="A32" s="12" t="s">
        <v>124</v>
      </c>
      <c r="B32" s="13" t="s">
        <v>125</v>
      </c>
      <c r="C32" s="14" t="s">
        <v>126</v>
      </c>
      <c r="D32" s="15">
        <f>COUNT(G32:AA32)</f>
      </c>
      <c r="E32" s="16" t="s">
        <v>126</v>
      </c>
      <c r="F32" s="17">
        <f>2*G32+IF(ISNUMBER(SMALL(H32:AA32,3)), SMALL(H32:AA32,3), 0)+IF(ISNUMBER(SMALL(H32:AA32,4)), SMALL(H32:AA32,4), 0)+IF(ISNUMBER(SMALL(H32:AA32,5)), SMALL(H32:AA32,5), 0)+IF(ISNUMBER(SMALL(H32:AA32,6)), SMALL(H32:AA32,6), 0)</f>
      </c>
      <c r="G32" s="18"/>
      <c r="H32" s="19"/>
      <c r="I32" s="20"/>
      <c r="J32" s="19"/>
      <c r="K32" s="20"/>
      <c r="L32" s="19"/>
      <c r="M32" s="20"/>
      <c r="N32" s="19"/>
      <c r="O32" s="20"/>
      <c r="P32" s="19" t="s">
        <v>24</v>
      </c>
      <c r="Q32" s="20" t="s">
        <v>24</v>
      </c>
      <c r="R32" s="19" t="s">
        <v>24</v>
      </c>
      <c r="S32" s="20">
        <v>165</v>
      </c>
      <c r="T32" s="19" t="s">
        <v>24</v>
      </c>
      <c r="U32" s="20" t="s">
        <v>24</v>
      </c>
      <c r="V32" s="19" t="s">
        <v>24</v>
      </c>
      <c r="W32" s="20" t="s">
        <v>24</v>
      </c>
      <c r="X32" s="19" t="s">
        <v>24</v>
      </c>
      <c r="Y32" s="20" t="s">
        <v>24</v>
      </c>
      <c r="Z32" s="19" t="s">
        <v>24</v>
      </c>
      <c r="AA32" s="20" t="s">
        <v>24</v>
      </c>
    </row>
    <row r="33" ht="18.75" customHeight="1" spans="1:27" x14ac:dyDescent="0.25">
      <c r="A33" s="12" t="s">
        <v>127</v>
      </c>
      <c r="B33" s="13" t="s">
        <v>128</v>
      </c>
      <c r="C33" s="14" t="s">
        <v>129</v>
      </c>
      <c r="D33" s="15">
        <f>COUNT(G33:AA33)</f>
      </c>
      <c r="E33" s="16" t="s">
        <v>28</v>
      </c>
      <c r="F33" s="17">
        <f>2*G33+IF(ISNUMBER(SMALL(H33:AA33,3)), SMALL(H33:AA33,3), 0)+IF(ISNUMBER(SMALL(H33:AA33,4)), SMALL(H33:AA33,4), 0)+IF(ISNUMBER(SMALL(H33:AA33,5)), SMALL(H33:AA33,5), 0)+IF(ISNUMBER(SMALL(H33:AA33,6)), SMALL(H33:AA33,6), 0)</f>
      </c>
      <c r="G33" s="18"/>
      <c r="H33" s="19"/>
      <c r="I33" s="20"/>
      <c r="J33" s="19"/>
      <c r="K33" s="20"/>
      <c r="L33" s="19"/>
      <c r="M33" s="20"/>
      <c r="N33" s="19"/>
      <c r="O33" s="20"/>
      <c r="P33" s="19">
        <v>160</v>
      </c>
      <c r="Q33" s="20" t="s">
        <v>24</v>
      </c>
      <c r="R33" s="19" t="s">
        <v>24</v>
      </c>
      <c r="S33" s="20" t="s">
        <v>24</v>
      </c>
      <c r="T33" s="19" t="s">
        <v>24</v>
      </c>
      <c r="U33" s="20" t="s">
        <v>24</v>
      </c>
      <c r="V33" s="19" t="s">
        <v>24</v>
      </c>
      <c r="W33" s="20" t="s">
        <v>24</v>
      </c>
      <c r="X33" s="19" t="s">
        <v>24</v>
      </c>
      <c r="Y33" s="20">
        <v>170</v>
      </c>
      <c r="Z33" s="19" t="s">
        <v>24</v>
      </c>
      <c r="AA33" s="20" t="s">
        <v>24</v>
      </c>
    </row>
    <row r="34" ht="18.75" customHeight="1" spans="1:27" x14ac:dyDescent="0.25">
      <c r="A34" s="12" t="s">
        <v>130</v>
      </c>
      <c r="B34" s="13" t="s">
        <v>131</v>
      </c>
      <c r="C34" s="14" t="s">
        <v>132</v>
      </c>
      <c r="D34" s="15">
        <f>COUNT(G34:AA34)</f>
      </c>
      <c r="E34" s="16" t="s">
        <v>132</v>
      </c>
      <c r="F34" s="17">
        <f>2*G34+IF(ISNUMBER(SMALL(H34:AA34,3)), SMALL(H34:AA34,3), 0)+IF(ISNUMBER(SMALL(H34:AA34,4)), SMALL(H34:AA34,4), 0)+IF(ISNUMBER(SMALL(H34:AA34,5)), SMALL(H34:AA34,5), 0)+IF(ISNUMBER(SMALL(H34:AA34,6)), SMALL(H34:AA34,6), 0)</f>
      </c>
      <c r="G34" s="18"/>
      <c r="H34" s="19"/>
      <c r="I34" s="20"/>
      <c r="J34" s="19"/>
      <c r="K34" s="20"/>
      <c r="L34" s="19"/>
      <c r="M34" s="20"/>
      <c r="N34" s="19"/>
      <c r="O34" s="20"/>
      <c r="P34" s="19" t="s">
        <v>24</v>
      </c>
      <c r="Q34" s="20" t="s">
        <v>24</v>
      </c>
      <c r="R34" s="19" t="s">
        <v>24</v>
      </c>
      <c r="S34" s="20" t="s">
        <v>24</v>
      </c>
      <c r="T34" s="19" t="s">
        <v>24</v>
      </c>
      <c r="U34" s="20" t="s">
        <v>24</v>
      </c>
      <c r="V34" s="19" t="s">
        <v>24</v>
      </c>
      <c r="W34" s="20">
        <v>176</v>
      </c>
      <c r="X34" s="19" t="s">
        <v>24</v>
      </c>
      <c r="Y34" s="20">
        <v>166</v>
      </c>
      <c r="Z34" s="19" t="s">
        <v>24</v>
      </c>
      <c r="AA34" s="20">
        <v>162</v>
      </c>
    </row>
    <row r="35" ht="18.75" customHeight="1" spans="1:27" x14ac:dyDescent="0.25">
      <c r="A35" s="12" t="s">
        <v>133</v>
      </c>
      <c r="B35" s="13" t="s">
        <v>134</v>
      </c>
      <c r="C35" s="14" t="s">
        <v>135</v>
      </c>
      <c r="D35" s="15">
        <f>COUNT(G35:AA35)</f>
      </c>
      <c r="E35" s="16" t="s">
        <v>136</v>
      </c>
      <c r="F35" s="17">
        <f>2*G35+IF(ISNUMBER(SMALL(H35:AA35,3)), SMALL(H35:AA35,3), 0)+IF(ISNUMBER(SMALL(H35:AA35,4)), SMALL(H35:AA35,4), 0)+IF(ISNUMBER(SMALL(H35:AA35,5)), SMALL(H35:AA35,5), 0)+IF(ISNUMBER(SMALL(H35:AA35,6)), SMALL(H35:AA35,6), 0)</f>
      </c>
      <c r="G35" s="18"/>
      <c r="H35" s="19"/>
      <c r="I35" s="20"/>
      <c r="J35" s="19"/>
      <c r="K35" s="20"/>
      <c r="L35" s="19"/>
      <c r="M35" s="20"/>
      <c r="N35" s="19"/>
      <c r="O35" s="20"/>
      <c r="P35" s="19" t="s">
        <v>24</v>
      </c>
      <c r="Q35" s="20" t="s">
        <v>24</v>
      </c>
      <c r="R35" s="19" t="s">
        <v>24</v>
      </c>
      <c r="S35" s="20">
        <v>152</v>
      </c>
      <c r="T35" s="19" t="s">
        <v>24</v>
      </c>
      <c r="U35" s="20" t="s">
        <v>24</v>
      </c>
      <c r="V35" s="19" t="s">
        <v>24</v>
      </c>
      <c r="W35" s="20">
        <v>176</v>
      </c>
      <c r="X35" s="19" t="s">
        <v>24</v>
      </c>
      <c r="Y35" s="20" t="s">
        <v>24</v>
      </c>
      <c r="Z35" s="19" t="s">
        <v>24</v>
      </c>
      <c r="AA35" s="20" t="s">
        <v>24</v>
      </c>
    </row>
    <row r="36" ht="18.75" customHeight="1" spans="1:27" x14ac:dyDescent="0.25">
      <c r="A36" s="12" t="s">
        <v>137</v>
      </c>
      <c r="B36" s="13" t="s">
        <v>138</v>
      </c>
      <c r="C36" s="14" t="s">
        <v>139</v>
      </c>
      <c r="D36" s="15">
        <f>COUNT(G36:AA36)</f>
      </c>
      <c r="E36" s="16" t="s">
        <v>81</v>
      </c>
      <c r="F36" s="17">
        <f>2*G36+IF(ISNUMBER(SMALL(H36:AA36,3)), SMALL(H36:AA36,3), 0)+IF(ISNUMBER(SMALL(H36:AA36,4)), SMALL(H36:AA36,4), 0)+IF(ISNUMBER(SMALL(H36:AA36,5)), SMALL(H36:AA36,5), 0)+IF(ISNUMBER(SMALL(H36:AA36,6)), SMALL(H36:AA36,6), 0)</f>
      </c>
      <c r="G36" s="18"/>
      <c r="H36" s="19"/>
      <c r="I36" s="20"/>
      <c r="J36" s="19"/>
      <c r="K36" s="20"/>
      <c r="L36" s="19"/>
      <c r="M36" s="20"/>
      <c r="N36" s="19"/>
      <c r="O36" s="20"/>
      <c r="P36" s="19">
        <v>166</v>
      </c>
      <c r="Q36" s="20">
        <v>159</v>
      </c>
      <c r="R36" s="19">
        <v>162</v>
      </c>
      <c r="S36" s="20" t="s">
        <v>24</v>
      </c>
      <c r="T36" s="19" t="s">
        <v>24</v>
      </c>
      <c r="U36" s="20">
        <v>171</v>
      </c>
      <c r="V36" s="19" t="s">
        <v>24</v>
      </c>
      <c r="W36" s="20" t="s">
        <v>24</v>
      </c>
      <c r="X36" s="19" t="s">
        <v>24</v>
      </c>
      <c r="Y36" s="20">
        <v>176</v>
      </c>
      <c r="Z36" s="19">
        <v>174</v>
      </c>
      <c r="AA36" s="20" t="s">
        <v>24</v>
      </c>
    </row>
    <row r="37" ht="18.75" customHeight="1" spans="1:27" x14ac:dyDescent="0.25">
      <c r="A37" s="12" t="s">
        <v>140</v>
      </c>
      <c r="B37" s="13" t="s">
        <v>141</v>
      </c>
      <c r="C37" s="14" t="s">
        <v>142</v>
      </c>
      <c r="D37" s="15">
        <f>COUNT(G37:AA37)</f>
      </c>
      <c r="E37" s="16" t="s">
        <v>143</v>
      </c>
      <c r="F37" s="17">
        <f>2*G37+IF(ISNUMBER(SMALL(H37:AA37,3)), SMALL(H37:AA37,3), 0)+IF(ISNUMBER(SMALL(H37:AA37,4)), SMALL(H37:AA37,4), 0)+IF(ISNUMBER(SMALL(H37:AA37,5)), SMALL(H37:AA37,5), 0)+IF(ISNUMBER(SMALL(H37:AA37,6)), SMALL(H37:AA37,6), 0)</f>
      </c>
      <c r="G37" s="18"/>
      <c r="H37" s="19"/>
      <c r="I37" s="20"/>
      <c r="J37" s="19"/>
      <c r="K37" s="20"/>
      <c r="L37" s="19"/>
      <c r="M37" s="20"/>
      <c r="N37" s="19"/>
      <c r="O37" s="20"/>
      <c r="P37" s="19" t="s">
        <v>24</v>
      </c>
      <c r="Q37" s="20" t="s">
        <v>24</v>
      </c>
      <c r="R37" s="19" t="s">
        <v>24</v>
      </c>
      <c r="S37" s="20" t="s">
        <v>24</v>
      </c>
      <c r="T37" s="19" t="s">
        <v>24</v>
      </c>
      <c r="U37" s="20" t="s">
        <v>24</v>
      </c>
      <c r="V37" s="19" t="s">
        <v>24</v>
      </c>
      <c r="W37" s="20" t="s">
        <v>24</v>
      </c>
      <c r="X37" s="19" t="s">
        <v>24</v>
      </c>
      <c r="Y37" s="20">
        <v>159</v>
      </c>
      <c r="Z37" s="19" t="s">
        <v>24</v>
      </c>
      <c r="AA37" s="20">
        <v>156</v>
      </c>
    </row>
    <row r="38" ht="18.75" customHeight="1" spans="1:27" x14ac:dyDescent="0.25">
      <c r="A38" s="12" t="s">
        <v>144</v>
      </c>
      <c r="B38" s="13" t="s">
        <v>145</v>
      </c>
      <c r="C38" s="14" t="s">
        <v>146</v>
      </c>
      <c r="D38" s="15">
        <f>COUNT(G38:AA38)</f>
      </c>
      <c r="E38" s="16" t="s">
        <v>147</v>
      </c>
      <c r="F38" s="17">
        <f>2*G38+IF(ISNUMBER(SMALL(H38:AA38,3)), SMALL(H38:AA38,3), 0)+IF(ISNUMBER(SMALL(H38:AA38,4)), SMALL(H38:AA38,4), 0)+IF(ISNUMBER(SMALL(H38:AA38,5)), SMALL(H38:AA38,5), 0)+IF(ISNUMBER(SMALL(H38:AA38,6)), SMALL(H38:AA38,6), 0)</f>
      </c>
      <c r="G38" s="18"/>
      <c r="H38" s="19"/>
      <c r="I38" s="20"/>
      <c r="J38" s="19"/>
      <c r="K38" s="20"/>
      <c r="L38" s="19"/>
      <c r="M38" s="20"/>
      <c r="N38" s="19"/>
      <c r="O38" s="20"/>
      <c r="P38" s="19" t="s">
        <v>24</v>
      </c>
      <c r="Q38" s="20">
        <v>141</v>
      </c>
      <c r="R38" s="19">
        <v>157</v>
      </c>
      <c r="S38" s="20">
        <v>159</v>
      </c>
      <c r="T38" s="19" t="s">
        <v>24</v>
      </c>
      <c r="U38" s="20" t="s">
        <v>24</v>
      </c>
      <c r="V38" s="19">
        <v>159</v>
      </c>
      <c r="W38" s="20" t="s">
        <v>24</v>
      </c>
      <c r="X38" s="19" t="s">
        <v>24</v>
      </c>
      <c r="Y38" s="20" t="s">
        <v>24</v>
      </c>
      <c r="Z38" s="19" t="s">
        <v>24</v>
      </c>
      <c r="AA38" s="20" t="s">
        <v>24</v>
      </c>
    </row>
    <row r="39" ht="18.75" customHeight="1" spans="1:27" x14ac:dyDescent="0.25">
      <c r="A39" s="12" t="s">
        <v>148</v>
      </c>
      <c r="B39" s="13" t="s">
        <v>149</v>
      </c>
      <c r="C39" s="14" t="s">
        <v>120</v>
      </c>
      <c r="D39" s="15">
        <f>COUNT(G39:AA39)</f>
      </c>
      <c r="E39" s="16" t="s">
        <v>100</v>
      </c>
      <c r="F39" s="17">
        <f>2*G39+IF(ISNUMBER(SMALL(H39:AA39,3)), SMALL(H39:AA39,3), 0)+IF(ISNUMBER(SMALL(H39:AA39,4)), SMALL(H39:AA39,4), 0)+IF(ISNUMBER(SMALL(H39:AA39,5)), SMALL(H39:AA39,5), 0)+IF(ISNUMBER(SMALL(H39:AA39,6)), SMALL(H39:AA39,6), 0)</f>
      </c>
      <c r="G39" s="18"/>
      <c r="H39" s="19"/>
      <c r="I39" s="20"/>
      <c r="J39" s="19"/>
      <c r="K39" s="20"/>
      <c r="L39" s="19"/>
      <c r="M39" s="20"/>
      <c r="N39" s="19"/>
      <c r="O39" s="20"/>
      <c r="P39" s="19" t="s">
        <v>24</v>
      </c>
      <c r="Q39" s="20">
        <v>157</v>
      </c>
      <c r="R39" s="19" t="s">
        <v>24</v>
      </c>
      <c r="S39" s="20" t="s">
        <v>24</v>
      </c>
      <c r="T39" s="19" t="s">
        <v>24</v>
      </c>
      <c r="U39" s="20" t="s">
        <v>24</v>
      </c>
      <c r="V39" s="19" t="s">
        <v>24</v>
      </c>
      <c r="W39" s="20" t="s">
        <v>24</v>
      </c>
      <c r="X39" s="19" t="s">
        <v>24</v>
      </c>
      <c r="Y39" s="20" t="s">
        <v>24</v>
      </c>
      <c r="Z39" s="19" t="s">
        <v>24</v>
      </c>
      <c r="AA39" s="20" t="s">
        <v>24</v>
      </c>
    </row>
    <row r="40" ht="18.75" customHeight="1" spans="1:27" x14ac:dyDescent="0.25">
      <c r="A40" s="12" t="s">
        <v>150</v>
      </c>
      <c r="B40" s="13" t="s">
        <v>151</v>
      </c>
      <c r="C40" s="14" t="s">
        <v>152</v>
      </c>
      <c r="D40" s="15">
        <f>COUNT(G40:AA40)</f>
      </c>
      <c r="E40" s="16" t="s">
        <v>153</v>
      </c>
      <c r="F40" s="17">
        <f>2*G40+IF(ISNUMBER(SMALL(H40:AA40,3)), SMALL(H40:AA40,3), 0)+IF(ISNUMBER(SMALL(H40:AA40,4)), SMALL(H40:AA40,4), 0)+IF(ISNUMBER(SMALL(H40:AA40,5)), SMALL(H40:AA40,5), 0)+IF(ISNUMBER(SMALL(H40:AA40,6)), SMALL(H40:AA40,6), 0)</f>
      </c>
      <c r="G40" s="18"/>
      <c r="H40" s="19"/>
      <c r="I40" s="20"/>
      <c r="J40" s="19"/>
      <c r="K40" s="20"/>
      <c r="L40" s="19"/>
      <c r="M40" s="20"/>
      <c r="N40" s="19"/>
      <c r="O40" s="20"/>
      <c r="P40" s="19" t="s">
        <v>24</v>
      </c>
      <c r="Q40" s="20" t="s">
        <v>24</v>
      </c>
      <c r="R40" s="19">
        <v>163</v>
      </c>
      <c r="S40" s="20">
        <v>173</v>
      </c>
      <c r="T40" s="19">
        <v>161</v>
      </c>
      <c r="U40" s="20">
        <v>182</v>
      </c>
      <c r="V40" s="19">
        <v>173</v>
      </c>
      <c r="W40" s="20">
        <v>163</v>
      </c>
      <c r="X40" s="19" t="s">
        <v>24</v>
      </c>
      <c r="Y40" s="20" t="s">
        <v>24</v>
      </c>
      <c r="Z40" s="19">
        <v>169</v>
      </c>
      <c r="AA40" s="20" t="s">
        <v>24</v>
      </c>
    </row>
    <row r="41" ht="18.75" customHeight="1" spans="1:27" x14ac:dyDescent="0.25">
      <c r="A41" s="12" t="s">
        <v>154</v>
      </c>
      <c r="B41" s="13" t="s">
        <v>155</v>
      </c>
      <c r="C41" s="14" t="s">
        <v>68</v>
      </c>
      <c r="D41" s="15">
        <f>COUNT(G41:AA41)</f>
      </c>
      <c r="E41" s="16" t="s">
        <v>68</v>
      </c>
      <c r="F41" s="17">
        <f>2*G41+IF(ISNUMBER(SMALL(H41:AA41,3)), SMALL(H41:AA41,3), 0)+IF(ISNUMBER(SMALL(H41:AA41,4)), SMALL(H41:AA41,4), 0)+IF(ISNUMBER(SMALL(H41:AA41,5)), SMALL(H41:AA41,5), 0)+IF(ISNUMBER(SMALL(H41:AA41,6)), SMALL(H41:AA41,6), 0)</f>
      </c>
      <c r="G41" s="18"/>
      <c r="H41" s="19"/>
      <c r="I41" s="20"/>
      <c r="J41" s="19"/>
      <c r="K41" s="20"/>
      <c r="L41" s="19"/>
      <c r="M41" s="20"/>
      <c r="N41" s="19"/>
      <c r="O41" s="20"/>
      <c r="P41" s="19" t="s">
        <v>24</v>
      </c>
      <c r="Q41" s="20" t="s">
        <v>24</v>
      </c>
      <c r="R41" s="19" t="s">
        <v>24</v>
      </c>
      <c r="S41" s="20" t="s">
        <v>24</v>
      </c>
      <c r="T41" s="19" t="s">
        <v>24</v>
      </c>
      <c r="U41" s="20" t="s">
        <v>24</v>
      </c>
      <c r="V41" s="19" t="s">
        <v>24</v>
      </c>
      <c r="W41" s="20" t="s">
        <v>24</v>
      </c>
      <c r="X41" s="19" t="s">
        <v>24</v>
      </c>
      <c r="Y41" s="20" t="s">
        <v>24</v>
      </c>
      <c r="Z41" s="19" t="s">
        <v>24</v>
      </c>
      <c r="AA41" s="20" t="s">
        <v>24</v>
      </c>
    </row>
    <row r="42" ht="18.75" customHeight="1" spans="1:27" x14ac:dyDescent="0.25">
      <c r="A42" s="12" t="s">
        <v>156</v>
      </c>
      <c r="B42" s="13" t="s">
        <v>157</v>
      </c>
      <c r="C42" s="14" t="s">
        <v>158</v>
      </c>
      <c r="D42" s="15">
        <f>COUNT(G42:AA42)</f>
      </c>
      <c r="E42" s="16" t="s">
        <v>159</v>
      </c>
      <c r="F42" s="17">
        <f>2*G42+IF(ISNUMBER(SMALL(H42:AA42,3)), SMALL(H42:AA42,3), 0)+IF(ISNUMBER(SMALL(H42:AA42,4)), SMALL(H42:AA42,4), 0)+IF(ISNUMBER(SMALL(H42:AA42,5)), SMALL(H42:AA42,5), 0)+IF(ISNUMBER(SMALL(H42:AA42,6)), SMALL(H42:AA42,6), 0)</f>
      </c>
      <c r="G42" s="18"/>
      <c r="H42" s="19"/>
      <c r="I42" s="20"/>
      <c r="J42" s="19"/>
      <c r="K42" s="20"/>
      <c r="L42" s="19"/>
      <c r="M42" s="20"/>
      <c r="N42" s="19"/>
      <c r="O42" s="20"/>
      <c r="P42" s="19" t="s">
        <v>24</v>
      </c>
      <c r="Q42" s="20" t="s">
        <v>24</v>
      </c>
      <c r="R42" s="19" t="s">
        <v>24</v>
      </c>
      <c r="S42" s="20" t="s">
        <v>24</v>
      </c>
      <c r="T42" s="19" t="s">
        <v>24</v>
      </c>
      <c r="U42" s="20" t="s">
        <v>24</v>
      </c>
      <c r="V42" s="19">
        <v>152</v>
      </c>
      <c r="W42" s="20" t="s">
        <v>24</v>
      </c>
      <c r="X42" s="19" t="s">
        <v>24</v>
      </c>
      <c r="Y42" s="20" t="s">
        <v>24</v>
      </c>
      <c r="Z42" s="19" t="s">
        <v>24</v>
      </c>
      <c r="AA42" s="20" t="s">
        <v>24</v>
      </c>
    </row>
    <row r="43" ht="18.75" customHeight="1" spans="1:27" x14ac:dyDescent="0.25">
      <c r="A43" s="12" t="s">
        <v>160</v>
      </c>
      <c r="B43" s="13" t="s">
        <v>161</v>
      </c>
      <c r="C43" s="14" t="s">
        <v>162</v>
      </c>
      <c r="D43" s="15">
        <f>COUNT(G43:AA43)</f>
      </c>
      <c r="E43" s="16" t="s">
        <v>162</v>
      </c>
      <c r="F43" s="17">
        <f>2*G43+IF(ISNUMBER(SMALL(H43:AA43,3)), SMALL(H43:AA43,3), 0)+IF(ISNUMBER(SMALL(H43:AA43,4)), SMALL(H43:AA43,4), 0)+IF(ISNUMBER(SMALL(H43:AA43,5)), SMALL(H43:AA43,5), 0)+IF(ISNUMBER(SMALL(H43:AA43,6)), SMALL(H43:AA43,6), 0)</f>
      </c>
      <c r="G43" s="18"/>
      <c r="H43" s="19"/>
      <c r="I43" s="20"/>
      <c r="J43" s="19"/>
      <c r="K43" s="20"/>
      <c r="L43" s="19"/>
      <c r="M43" s="20"/>
      <c r="N43" s="19"/>
      <c r="O43" s="20"/>
      <c r="P43" s="19" t="s">
        <v>24</v>
      </c>
      <c r="Q43" s="20" t="s">
        <v>24</v>
      </c>
      <c r="R43" s="19" t="s">
        <v>24</v>
      </c>
      <c r="S43" s="20" t="s">
        <v>24</v>
      </c>
      <c r="T43" s="19" t="s">
        <v>24</v>
      </c>
      <c r="U43" s="20" t="s">
        <v>24</v>
      </c>
      <c r="V43" s="19" t="s">
        <v>24</v>
      </c>
      <c r="W43" s="20" t="s">
        <v>24</v>
      </c>
      <c r="X43" s="19" t="s">
        <v>24</v>
      </c>
      <c r="Y43" s="20">
        <v>167</v>
      </c>
      <c r="Z43" s="19" t="s">
        <v>24</v>
      </c>
      <c r="AA43" s="20" t="s">
        <v>24</v>
      </c>
    </row>
    <row r="44" ht="18.75" customHeight="1" spans="1:27" x14ac:dyDescent="0.25">
      <c r="A44" s="12" t="s">
        <v>163</v>
      </c>
      <c r="B44" s="13" t="s">
        <v>164</v>
      </c>
      <c r="C44" s="14" t="s">
        <v>120</v>
      </c>
      <c r="D44" s="15">
        <f>COUNT(G44:AA44)</f>
      </c>
      <c r="E44" s="16" t="s">
        <v>120</v>
      </c>
      <c r="F44" s="17">
        <f>2*G44+IF(ISNUMBER(SMALL(H44:AA44,3)), SMALL(H44:AA44,3), 0)+IF(ISNUMBER(SMALL(H44:AA44,4)), SMALL(H44:AA44,4), 0)+IF(ISNUMBER(SMALL(H44:AA44,5)), SMALL(H44:AA44,5), 0)+IF(ISNUMBER(SMALL(H44:AA44,6)), SMALL(H44:AA44,6), 0)</f>
      </c>
      <c r="G44" s="18"/>
      <c r="H44" s="19"/>
      <c r="I44" s="20"/>
      <c r="J44" s="19"/>
      <c r="K44" s="20"/>
      <c r="L44" s="19"/>
      <c r="M44" s="20"/>
      <c r="N44" s="19"/>
      <c r="O44" s="20"/>
      <c r="P44" s="19">
        <v>177</v>
      </c>
      <c r="Q44" s="20" t="s">
        <v>24</v>
      </c>
      <c r="R44" s="19">
        <v>177</v>
      </c>
      <c r="S44" s="20" t="s">
        <v>24</v>
      </c>
      <c r="T44" s="19" t="s">
        <v>24</v>
      </c>
      <c r="U44" s="20" t="s">
        <v>24</v>
      </c>
      <c r="V44" s="19" t="s">
        <v>24</v>
      </c>
      <c r="W44" s="20" t="s">
        <v>24</v>
      </c>
      <c r="X44" s="19" t="s">
        <v>24</v>
      </c>
      <c r="Y44" s="20" t="s">
        <v>24</v>
      </c>
      <c r="Z44" s="19" t="s">
        <v>24</v>
      </c>
      <c r="AA44" s="20" t="s">
        <v>24</v>
      </c>
    </row>
    <row r="45" ht="18.75" customHeight="1" spans="1:27" x14ac:dyDescent="0.25">
      <c r="A45" s="12" t="s">
        <v>165</v>
      </c>
      <c r="B45" s="13" t="s">
        <v>166</v>
      </c>
      <c r="C45" s="14" t="s">
        <v>64</v>
      </c>
      <c r="D45" s="15">
        <f>COUNT(G45:AA45)</f>
      </c>
      <c r="E45" s="16" t="s">
        <v>167</v>
      </c>
      <c r="F45" s="17">
        <f>2*G45+IF(ISNUMBER(SMALL(H45:AA45,3)), SMALL(H45:AA45,3), 0)+IF(ISNUMBER(SMALL(H45:AA45,4)), SMALL(H45:AA45,4), 0)+IF(ISNUMBER(SMALL(H45:AA45,5)), SMALL(H45:AA45,5), 0)+IF(ISNUMBER(SMALL(H45:AA45,6)), SMALL(H45:AA45,6), 0)</f>
      </c>
      <c r="G45" s="18"/>
      <c r="H45" s="19"/>
      <c r="I45" s="20"/>
      <c r="J45" s="19"/>
      <c r="K45" s="20"/>
      <c r="L45" s="19"/>
      <c r="M45" s="20"/>
      <c r="N45" s="19"/>
      <c r="O45" s="20"/>
      <c r="P45" s="19" t="s">
        <v>24</v>
      </c>
      <c r="Q45" s="20" t="s">
        <v>24</v>
      </c>
      <c r="R45" s="19" t="s">
        <v>24</v>
      </c>
      <c r="S45" s="20" t="s">
        <v>24</v>
      </c>
      <c r="T45" s="19" t="s">
        <v>24</v>
      </c>
      <c r="U45" s="20" t="s">
        <v>24</v>
      </c>
      <c r="V45" s="19" t="s">
        <v>24</v>
      </c>
      <c r="W45" s="20" t="s">
        <v>24</v>
      </c>
      <c r="X45" s="19" t="s">
        <v>24</v>
      </c>
      <c r="Y45" s="20" t="s">
        <v>24</v>
      </c>
      <c r="Z45" s="19" t="s">
        <v>24</v>
      </c>
      <c r="AA45" s="20">
        <v>153</v>
      </c>
    </row>
    <row r="46" ht="18.75" customHeight="1" spans="1:27" x14ac:dyDescent="0.25">
      <c r="A46" s="12" t="s">
        <v>168</v>
      </c>
      <c r="B46" s="13" t="s">
        <v>169</v>
      </c>
      <c r="C46" s="14" t="s">
        <v>158</v>
      </c>
      <c r="D46" s="15">
        <f>COUNT(G46:AA46)</f>
      </c>
      <c r="E46" s="16" t="s">
        <v>28</v>
      </c>
      <c r="F46" s="17">
        <f>2*G46+IF(ISNUMBER(SMALL(H46:AA46,3)), SMALL(H46:AA46,3), 0)+IF(ISNUMBER(SMALL(H46:AA46,4)), SMALL(H46:AA46,4), 0)+IF(ISNUMBER(SMALL(H46:AA46,5)), SMALL(H46:AA46,5), 0)+IF(ISNUMBER(SMALL(H46:AA46,6)), SMALL(H46:AA46,6), 0)</f>
      </c>
      <c r="G46" s="18"/>
      <c r="H46" s="19"/>
      <c r="I46" s="20"/>
      <c r="J46" s="19"/>
      <c r="K46" s="20"/>
      <c r="L46" s="19"/>
      <c r="M46" s="20"/>
      <c r="N46" s="19"/>
      <c r="O46" s="20"/>
      <c r="P46" s="19" t="s">
        <v>24</v>
      </c>
      <c r="Q46" s="20" t="s">
        <v>24</v>
      </c>
      <c r="R46" s="19" t="s">
        <v>24</v>
      </c>
      <c r="S46" s="20">
        <v>172</v>
      </c>
      <c r="T46" s="19" t="s">
        <v>24</v>
      </c>
      <c r="U46" s="20">
        <v>150</v>
      </c>
      <c r="V46" s="19" t="s">
        <v>24</v>
      </c>
      <c r="W46" s="20" t="s">
        <v>24</v>
      </c>
      <c r="X46" s="19" t="s">
        <v>24</v>
      </c>
      <c r="Y46" s="20" t="s">
        <v>24</v>
      </c>
      <c r="Z46" s="19" t="s">
        <v>24</v>
      </c>
      <c r="AA46" s="20" t="s">
        <v>24</v>
      </c>
    </row>
    <row r="47" ht="18.75" customHeight="1" spans="1:27" x14ac:dyDescent="0.25">
      <c r="A47" s="12" t="s">
        <v>170</v>
      </c>
      <c r="B47" s="13" t="s">
        <v>171</v>
      </c>
      <c r="C47" s="14" t="s">
        <v>64</v>
      </c>
      <c r="D47" s="15">
        <f>COUNT(G47:AA47)</f>
      </c>
      <c r="E47" s="16" t="s">
        <v>81</v>
      </c>
      <c r="F47" s="17">
        <f>2*G47+IF(ISNUMBER(SMALL(H47:AA47,3)), SMALL(H47:AA47,3), 0)+IF(ISNUMBER(SMALL(H47:AA47,4)), SMALL(H47:AA47,4), 0)+IF(ISNUMBER(SMALL(H47:AA47,5)), SMALL(H47:AA47,5), 0)+IF(ISNUMBER(SMALL(H47:AA47,6)), SMALL(H47:AA47,6), 0)</f>
      </c>
      <c r="G47" s="18"/>
      <c r="H47" s="19"/>
      <c r="I47" s="20"/>
      <c r="J47" s="19"/>
      <c r="K47" s="20"/>
      <c r="L47" s="19"/>
      <c r="M47" s="20"/>
      <c r="N47" s="19"/>
      <c r="O47" s="20"/>
      <c r="P47" s="19" t="s">
        <v>24</v>
      </c>
      <c r="Q47" s="20" t="s">
        <v>24</v>
      </c>
      <c r="R47" s="19" t="s">
        <v>24</v>
      </c>
      <c r="S47" s="20">
        <v>172</v>
      </c>
      <c r="T47" s="19" t="s">
        <v>24</v>
      </c>
      <c r="U47" s="20" t="s">
        <v>24</v>
      </c>
      <c r="V47" s="19" t="s">
        <v>24</v>
      </c>
      <c r="W47" s="20" t="s">
        <v>24</v>
      </c>
      <c r="X47" s="19">
        <v>171</v>
      </c>
      <c r="Y47" s="20" t="s">
        <v>24</v>
      </c>
      <c r="Z47" s="19" t="s">
        <v>24</v>
      </c>
      <c r="AA47" s="20" t="s">
        <v>24</v>
      </c>
    </row>
    <row r="48" ht="18.75" customHeight="1" spans="1:27" x14ac:dyDescent="0.25">
      <c r="A48" s="12" t="s">
        <v>172</v>
      </c>
      <c r="B48" s="13" t="s">
        <v>173</v>
      </c>
      <c r="C48" s="14" t="s">
        <v>56</v>
      </c>
      <c r="D48" s="15">
        <f>COUNT(G48:AA48)</f>
      </c>
      <c r="E48" s="16" t="s">
        <v>56</v>
      </c>
      <c r="F48" s="17">
        <f>2*G48+IF(ISNUMBER(SMALL(H48:AA48,3)), SMALL(H48:AA48,3), 0)+IF(ISNUMBER(SMALL(H48:AA48,4)), SMALL(H48:AA48,4), 0)+IF(ISNUMBER(SMALL(H48:AA48,5)), SMALL(H48:AA48,5), 0)+IF(ISNUMBER(SMALL(H48:AA48,6)), SMALL(H48:AA48,6), 0)</f>
      </c>
      <c r="G48" s="18"/>
      <c r="H48" s="19"/>
      <c r="I48" s="20"/>
      <c r="J48" s="19"/>
      <c r="K48" s="20"/>
      <c r="L48" s="19"/>
      <c r="M48" s="20"/>
      <c r="N48" s="19"/>
      <c r="O48" s="20"/>
      <c r="P48" s="19" t="s">
        <v>24</v>
      </c>
      <c r="Q48" s="20" t="s">
        <v>24</v>
      </c>
      <c r="R48" s="19" t="s">
        <v>24</v>
      </c>
      <c r="S48" s="20" t="s">
        <v>24</v>
      </c>
      <c r="T48" s="19" t="s">
        <v>24</v>
      </c>
      <c r="U48" s="20" t="s">
        <v>24</v>
      </c>
      <c r="V48" s="19" t="s">
        <v>24</v>
      </c>
      <c r="W48" s="20">
        <v>154</v>
      </c>
      <c r="X48" s="19" t="s">
        <v>24</v>
      </c>
      <c r="Y48" s="20" t="s">
        <v>24</v>
      </c>
      <c r="Z48" s="19" t="s">
        <v>24</v>
      </c>
      <c r="AA48" s="20" t="s">
        <v>24</v>
      </c>
    </row>
    <row r="49" ht="18.75" customHeight="1" spans="1:27" x14ac:dyDescent="0.25">
      <c r="A49" s="12" t="s">
        <v>174</v>
      </c>
      <c r="B49" s="13" t="s">
        <v>175</v>
      </c>
      <c r="C49" s="14" t="s">
        <v>61</v>
      </c>
      <c r="D49" s="15">
        <f>COUNT(G49:AA49)</f>
      </c>
      <c r="E49" s="16" t="s">
        <v>61</v>
      </c>
      <c r="F49" s="17">
        <f>2*G49+IF(ISNUMBER(SMALL(H49:AA49,3)), SMALL(H49:AA49,3), 0)+IF(ISNUMBER(SMALL(H49:AA49,4)), SMALL(H49:AA49,4), 0)+IF(ISNUMBER(SMALL(H49:AA49,5)), SMALL(H49:AA49,5), 0)+IF(ISNUMBER(SMALL(H49:AA49,6)), SMALL(H49:AA49,6), 0)</f>
      </c>
      <c r="G49" s="18"/>
      <c r="H49" s="19"/>
      <c r="I49" s="20"/>
      <c r="J49" s="19"/>
      <c r="K49" s="20"/>
      <c r="L49" s="19"/>
      <c r="M49" s="20"/>
      <c r="N49" s="19"/>
      <c r="O49" s="20"/>
      <c r="P49" s="19" t="s">
        <v>24</v>
      </c>
      <c r="Q49" s="20" t="s">
        <v>24</v>
      </c>
      <c r="R49" s="19" t="s">
        <v>24</v>
      </c>
      <c r="S49" s="20" t="s">
        <v>24</v>
      </c>
      <c r="T49" s="19" t="s">
        <v>24</v>
      </c>
      <c r="U49" s="20" t="s">
        <v>24</v>
      </c>
      <c r="V49" s="19" t="s">
        <v>24</v>
      </c>
      <c r="W49" s="20" t="s">
        <v>24</v>
      </c>
      <c r="X49" s="19" t="s">
        <v>24</v>
      </c>
      <c r="Y49" s="20" t="s">
        <v>24</v>
      </c>
      <c r="Z49" s="19" t="s">
        <v>24</v>
      </c>
      <c r="AA49" s="20" t="s">
        <v>24</v>
      </c>
    </row>
    <row r="50" ht="18.75" customHeight="1" spans="1:27" x14ac:dyDescent="0.25">
      <c r="A50" s="12" t="s">
        <v>176</v>
      </c>
      <c r="B50" s="13" t="s">
        <v>177</v>
      </c>
      <c r="C50" s="14" t="s">
        <v>74</v>
      </c>
      <c r="D50" s="15">
        <f>COUNT(G50:AA50)</f>
      </c>
      <c r="E50" s="16" t="s">
        <v>178</v>
      </c>
      <c r="F50" s="17">
        <f>2*G50+IF(ISNUMBER(SMALL(H50:AA50,3)), SMALL(H50:AA50,3), 0)+IF(ISNUMBER(SMALL(H50:AA50,4)), SMALL(H50:AA50,4), 0)+IF(ISNUMBER(SMALL(H50:AA50,5)), SMALL(H50:AA50,5), 0)+IF(ISNUMBER(SMALL(H50:AA50,6)), SMALL(H50:AA50,6), 0)</f>
      </c>
      <c r="G50" s="18"/>
      <c r="H50" s="19"/>
      <c r="I50" s="20"/>
      <c r="J50" s="19"/>
      <c r="K50" s="20"/>
      <c r="L50" s="19"/>
      <c r="M50" s="20"/>
      <c r="N50" s="19"/>
      <c r="O50" s="20"/>
      <c r="P50" s="19">
        <v>177</v>
      </c>
      <c r="Q50" s="20">
        <v>173</v>
      </c>
      <c r="R50" s="19">
        <v>175</v>
      </c>
      <c r="S50" s="20">
        <v>183</v>
      </c>
      <c r="T50" s="19">
        <v>170</v>
      </c>
      <c r="U50" s="20">
        <v>165</v>
      </c>
      <c r="V50" s="19">
        <v>174</v>
      </c>
      <c r="W50" s="20" t="s">
        <v>24</v>
      </c>
      <c r="X50" s="19">
        <v>174</v>
      </c>
      <c r="Y50" s="20">
        <v>180</v>
      </c>
      <c r="Z50" s="19">
        <v>167</v>
      </c>
      <c r="AA50" s="20">
        <v>200</v>
      </c>
    </row>
    <row r="51" ht="18.75" customHeight="1" spans="1:27" x14ac:dyDescent="0.25">
      <c r="A51" s="12" t="s">
        <v>179</v>
      </c>
      <c r="B51" s="13" t="s">
        <v>180</v>
      </c>
      <c r="C51" s="14" t="s">
        <v>146</v>
      </c>
      <c r="D51" s="15">
        <f>COUNT(G51:AA51)</f>
      </c>
      <c r="E51" s="16" t="s">
        <v>181</v>
      </c>
      <c r="F51" s="17">
        <f>2*G51+IF(ISNUMBER(SMALL(H51:AA51,3)), SMALL(H51:AA51,3), 0)+IF(ISNUMBER(SMALL(H51:AA51,4)), SMALL(H51:AA51,4), 0)+IF(ISNUMBER(SMALL(H51:AA51,5)), SMALL(H51:AA51,5), 0)+IF(ISNUMBER(SMALL(H51:AA51,6)), SMALL(H51:AA51,6), 0)</f>
      </c>
      <c r="G51" s="18"/>
      <c r="H51" s="19"/>
      <c r="I51" s="20"/>
      <c r="J51" s="19"/>
      <c r="K51" s="20"/>
      <c r="L51" s="19"/>
      <c r="M51" s="20"/>
      <c r="N51" s="19"/>
      <c r="O51" s="20"/>
      <c r="P51" s="19" t="s">
        <v>24</v>
      </c>
      <c r="Q51" s="20" t="s">
        <v>24</v>
      </c>
      <c r="R51" s="19" t="s">
        <v>24</v>
      </c>
      <c r="S51" s="20" t="s">
        <v>24</v>
      </c>
      <c r="T51" s="19" t="s">
        <v>24</v>
      </c>
      <c r="U51" s="20" t="s">
        <v>24</v>
      </c>
      <c r="V51" s="19" t="s">
        <v>24</v>
      </c>
      <c r="W51" s="20" t="s">
        <v>24</v>
      </c>
      <c r="X51" s="19" t="s">
        <v>24</v>
      </c>
      <c r="Y51" s="20" t="s">
        <v>24</v>
      </c>
      <c r="Z51" s="19" t="s">
        <v>24</v>
      </c>
      <c r="AA51" s="20" t="s">
        <v>24</v>
      </c>
    </row>
    <row r="52" ht="18.75" customHeight="1" spans="1:27" x14ac:dyDescent="0.25">
      <c r="A52" s="12" t="s">
        <v>182</v>
      </c>
      <c r="B52" s="13" t="s">
        <v>183</v>
      </c>
      <c r="C52" s="14" t="s">
        <v>136</v>
      </c>
      <c r="D52" s="15">
        <f>COUNT(G52:AA52)</f>
      </c>
      <c r="E52" s="16" t="s">
        <v>184</v>
      </c>
      <c r="F52" s="17">
        <f>2*G52+IF(ISNUMBER(SMALL(H52:AA52,3)), SMALL(H52:AA52,3), 0)+IF(ISNUMBER(SMALL(H52:AA52,4)), SMALL(H52:AA52,4), 0)+IF(ISNUMBER(SMALL(H52:AA52,5)), SMALL(H52:AA52,5), 0)+IF(ISNUMBER(SMALL(H52:AA52,6)), SMALL(H52:AA52,6), 0)</f>
      </c>
      <c r="G52" s="18"/>
      <c r="H52" s="19"/>
      <c r="I52" s="20"/>
      <c r="J52" s="19"/>
      <c r="K52" s="20"/>
      <c r="L52" s="19"/>
      <c r="M52" s="20"/>
      <c r="N52" s="19"/>
      <c r="O52" s="20"/>
      <c r="P52" s="19">
        <v>152</v>
      </c>
      <c r="Q52" s="20" t="s">
        <v>24</v>
      </c>
      <c r="R52" s="19" t="s">
        <v>24</v>
      </c>
      <c r="S52" s="20">
        <v>160</v>
      </c>
      <c r="T52" s="19" t="s">
        <v>24</v>
      </c>
      <c r="U52" s="20" t="s">
        <v>24</v>
      </c>
      <c r="V52" s="19" t="s">
        <v>24</v>
      </c>
      <c r="W52" s="20">
        <v>154</v>
      </c>
      <c r="X52" s="19">
        <v>164</v>
      </c>
      <c r="Y52" s="20">
        <v>151</v>
      </c>
      <c r="Z52" s="19">
        <v>162</v>
      </c>
      <c r="AA52" s="20" t="s">
        <v>24</v>
      </c>
    </row>
    <row r="53" ht="18.75" customHeight="1" spans="1:27" x14ac:dyDescent="0.25">
      <c r="A53" s="12" t="s">
        <v>185</v>
      </c>
      <c r="B53" s="13" t="s">
        <v>186</v>
      </c>
      <c r="C53" s="14" t="s">
        <v>187</v>
      </c>
      <c r="D53" s="15">
        <f>COUNT(G53:AA53)</f>
      </c>
      <c r="E53" s="16" t="s">
        <v>188</v>
      </c>
      <c r="F53" s="17">
        <f>2*G53+IF(ISNUMBER(SMALL(H53:AA53,3)), SMALL(H53:AA53,3), 0)+IF(ISNUMBER(SMALL(H53:AA53,4)), SMALL(H53:AA53,4), 0)+IF(ISNUMBER(SMALL(H53:AA53,5)), SMALL(H53:AA53,5), 0)+IF(ISNUMBER(SMALL(H53:AA53,6)), SMALL(H53:AA53,6), 0)</f>
      </c>
      <c r="G53" s="18"/>
      <c r="H53" s="19"/>
      <c r="I53" s="20"/>
      <c r="J53" s="19"/>
      <c r="K53" s="20"/>
      <c r="L53" s="19"/>
      <c r="M53" s="20"/>
      <c r="N53" s="19"/>
      <c r="O53" s="20"/>
      <c r="P53" s="19">
        <v>168</v>
      </c>
      <c r="Q53" s="20" t="s">
        <v>24</v>
      </c>
      <c r="R53" s="19">
        <v>168</v>
      </c>
      <c r="S53" s="20" t="s">
        <v>24</v>
      </c>
      <c r="T53" s="19">
        <v>166</v>
      </c>
      <c r="U53" s="20">
        <v>161</v>
      </c>
      <c r="V53" s="19">
        <v>167</v>
      </c>
      <c r="W53" s="20" t="s">
        <v>24</v>
      </c>
      <c r="X53" s="19">
        <v>169</v>
      </c>
      <c r="Y53" s="20">
        <v>161</v>
      </c>
      <c r="Z53" s="19" t="s">
        <v>24</v>
      </c>
      <c r="AA53" s="20">
        <v>161</v>
      </c>
    </row>
    <row r="54" ht="18.75" customHeight="1" spans="1:27" x14ac:dyDescent="0.25">
      <c r="A54" s="12" t="s">
        <v>189</v>
      </c>
      <c r="B54" s="13" t="s">
        <v>190</v>
      </c>
      <c r="C54" s="14" t="s">
        <v>191</v>
      </c>
      <c r="D54" s="15">
        <f>COUNT(G54:AA54)</f>
      </c>
      <c r="E54" s="16" t="s">
        <v>120</v>
      </c>
      <c r="F54" s="17">
        <f>2*G54+IF(ISNUMBER(SMALL(H54:AA54,3)), SMALL(H54:AA54,3), 0)+IF(ISNUMBER(SMALL(H54:AA54,4)), SMALL(H54:AA54,4), 0)+IF(ISNUMBER(SMALL(H54:AA54,5)), SMALL(H54:AA54,5), 0)+IF(ISNUMBER(SMALL(H54:AA54,6)), SMALL(H54:AA54,6), 0)</f>
      </c>
      <c r="G54" s="18"/>
      <c r="H54" s="19"/>
      <c r="I54" s="20"/>
      <c r="J54" s="19"/>
      <c r="K54" s="20"/>
      <c r="L54" s="19"/>
      <c r="M54" s="20"/>
      <c r="N54" s="19"/>
      <c r="O54" s="20"/>
      <c r="P54" s="19" t="s">
        <v>24</v>
      </c>
      <c r="Q54" s="20" t="s">
        <v>24</v>
      </c>
      <c r="R54" s="19" t="s">
        <v>24</v>
      </c>
      <c r="S54" s="20">
        <v>173</v>
      </c>
      <c r="T54" s="19" t="s">
        <v>24</v>
      </c>
      <c r="U54" s="20" t="s">
        <v>24</v>
      </c>
      <c r="V54" s="19" t="s">
        <v>24</v>
      </c>
      <c r="W54" s="20" t="s">
        <v>24</v>
      </c>
      <c r="X54" s="19" t="s">
        <v>24</v>
      </c>
      <c r="Y54" s="20">
        <v>172</v>
      </c>
      <c r="Z54" s="19" t="s">
        <v>24</v>
      </c>
      <c r="AA54" s="20">
        <v>153</v>
      </c>
    </row>
    <row r="55" ht="18.75" customHeight="1" spans="1:27" x14ac:dyDescent="0.25">
      <c r="A55" s="12" t="s">
        <v>192</v>
      </c>
      <c r="B55" s="13" t="s">
        <v>193</v>
      </c>
      <c r="C55" s="14" t="s">
        <v>194</v>
      </c>
      <c r="D55" s="15">
        <f>COUNT(G55:AA55)</f>
      </c>
      <c r="E55" s="16" t="s">
        <v>35</v>
      </c>
      <c r="F55" s="17">
        <f>2*G55+IF(ISNUMBER(SMALL(H55:AA55,3)), SMALL(H55:AA55,3), 0)+IF(ISNUMBER(SMALL(H55:AA55,4)), SMALL(H55:AA55,4), 0)+IF(ISNUMBER(SMALL(H55:AA55,5)), SMALL(H55:AA55,5), 0)+IF(ISNUMBER(SMALL(H55:AA55,6)), SMALL(H55:AA55,6), 0)</f>
      </c>
      <c r="G55" s="18"/>
      <c r="H55" s="19"/>
      <c r="I55" s="20"/>
      <c r="J55" s="19"/>
      <c r="K55" s="20"/>
      <c r="L55" s="19"/>
      <c r="M55" s="20"/>
      <c r="N55" s="19"/>
      <c r="O55" s="20"/>
      <c r="P55" s="19" t="s">
        <v>24</v>
      </c>
      <c r="Q55" s="20" t="s">
        <v>24</v>
      </c>
      <c r="R55" s="19" t="s">
        <v>24</v>
      </c>
      <c r="S55" s="20">
        <v>153</v>
      </c>
      <c r="T55" s="19" t="s">
        <v>24</v>
      </c>
      <c r="U55" s="20" t="s">
        <v>24</v>
      </c>
      <c r="V55" s="19" t="s">
        <v>24</v>
      </c>
      <c r="W55" s="20" t="s">
        <v>24</v>
      </c>
      <c r="X55" s="19" t="s">
        <v>24</v>
      </c>
      <c r="Y55" s="20" t="s">
        <v>24</v>
      </c>
      <c r="Z55" s="19" t="s">
        <v>24</v>
      </c>
      <c r="AA55" s="20" t="s">
        <v>24</v>
      </c>
    </row>
    <row r="56" ht="18.75" customHeight="1" spans="1:27" x14ac:dyDescent="0.25">
      <c r="A56" s="12" t="s">
        <v>195</v>
      </c>
      <c r="B56" s="13" t="s">
        <v>196</v>
      </c>
      <c r="C56" s="14" t="s">
        <v>64</v>
      </c>
      <c r="D56" s="15">
        <f>COUNT(G56:AA56)</f>
      </c>
      <c r="E56" s="16" t="s">
        <v>139</v>
      </c>
      <c r="F56" s="17">
        <f>2*G56+IF(ISNUMBER(SMALL(H56:AA56,3)), SMALL(H56:AA56,3), 0)+IF(ISNUMBER(SMALL(H56:AA56,4)), SMALL(H56:AA56,4), 0)+IF(ISNUMBER(SMALL(H56:AA56,5)), SMALL(H56:AA56,5), 0)+IF(ISNUMBER(SMALL(H56:AA56,6)), SMALL(H56:AA56,6), 0)</f>
      </c>
      <c r="G56" s="18"/>
      <c r="H56" s="19"/>
      <c r="I56" s="20"/>
      <c r="J56" s="19"/>
      <c r="K56" s="20"/>
      <c r="L56" s="19"/>
      <c r="M56" s="20"/>
      <c r="N56" s="19"/>
      <c r="O56" s="20"/>
      <c r="P56" s="19" t="s">
        <v>24</v>
      </c>
      <c r="Q56" s="20" t="s">
        <v>24</v>
      </c>
      <c r="R56" s="19" t="s">
        <v>24</v>
      </c>
      <c r="S56" s="20" t="s">
        <v>24</v>
      </c>
      <c r="T56" s="19" t="s">
        <v>24</v>
      </c>
      <c r="U56" s="20">
        <v>171</v>
      </c>
      <c r="V56" s="19" t="s">
        <v>24</v>
      </c>
      <c r="W56" s="20" t="s">
        <v>24</v>
      </c>
      <c r="X56" s="19" t="s">
        <v>24</v>
      </c>
      <c r="Y56" s="20" t="s">
        <v>24</v>
      </c>
      <c r="Z56" s="19" t="s">
        <v>24</v>
      </c>
      <c r="AA56" s="20" t="s">
        <v>24</v>
      </c>
    </row>
    <row r="57" ht="18.75" customHeight="1" spans="1:27" x14ac:dyDescent="0.25">
      <c r="A57" s="12" t="s">
        <v>197</v>
      </c>
      <c r="B57" s="13" t="s">
        <v>198</v>
      </c>
      <c r="C57" s="14" t="s">
        <v>199</v>
      </c>
      <c r="D57" s="15">
        <f>COUNT(G57:AA57)</f>
      </c>
      <c r="E57" s="16" t="s">
        <v>199</v>
      </c>
      <c r="F57" s="17">
        <f>2*G57+IF(ISNUMBER(SMALL(H57:AA57,3)), SMALL(H57:AA57,3), 0)+IF(ISNUMBER(SMALL(H57:AA57,4)), SMALL(H57:AA57,4), 0)+IF(ISNUMBER(SMALL(H57:AA57,5)), SMALL(H57:AA57,5), 0)+IF(ISNUMBER(SMALL(H57:AA57,6)), SMALL(H57:AA57,6), 0)</f>
      </c>
      <c r="G57" s="18"/>
      <c r="H57" s="19"/>
      <c r="I57" s="20"/>
      <c r="J57" s="19"/>
      <c r="K57" s="20"/>
      <c r="L57" s="19"/>
      <c r="M57" s="20"/>
      <c r="N57" s="19"/>
      <c r="O57" s="20"/>
      <c r="P57" s="19" t="s">
        <v>24</v>
      </c>
      <c r="Q57" s="20" t="s">
        <v>24</v>
      </c>
      <c r="R57" s="19" t="s">
        <v>24</v>
      </c>
      <c r="S57" s="20" t="s">
        <v>24</v>
      </c>
      <c r="T57" s="19" t="s">
        <v>24</v>
      </c>
      <c r="U57" s="20">
        <v>156</v>
      </c>
      <c r="V57" s="19" t="s">
        <v>24</v>
      </c>
      <c r="W57" s="20" t="s">
        <v>24</v>
      </c>
      <c r="X57" s="19" t="s">
        <v>24</v>
      </c>
      <c r="Y57" s="20" t="s">
        <v>24</v>
      </c>
      <c r="Z57" s="19" t="s">
        <v>24</v>
      </c>
      <c r="AA57" s="20" t="s">
        <v>24</v>
      </c>
    </row>
    <row r="58" ht="18.75" customHeight="1" spans="1:27" x14ac:dyDescent="0.25">
      <c r="A58" s="12" t="s">
        <v>200</v>
      </c>
      <c r="B58" s="13" t="s">
        <v>201</v>
      </c>
      <c r="C58" s="14" t="s">
        <v>68</v>
      </c>
      <c r="D58" s="15">
        <f>COUNT(G58:AA58)</f>
      </c>
      <c r="E58" s="16" t="s">
        <v>114</v>
      </c>
      <c r="F58" s="17">
        <f>2*G58+IF(ISNUMBER(SMALL(H58:AA58,3)), SMALL(H58:AA58,3), 0)+IF(ISNUMBER(SMALL(H58:AA58,4)), SMALL(H58:AA58,4), 0)+IF(ISNUMBER(SMALL(H58:AA58,5)), SMALL(H58:AA58,5), 0)+IF(ISNUMBER(SMALL(H58:AA58,6)), SMALL(H58:AA58,6), 0)</f>
      </c>
      <c r="G58" s="18"/>
      <c r="H58" s="19"/>
      <c r="I58" s="20"/>
      <c r="J58" s="19"/>
      <c r="K58" s="20"/>
      <c r="L58" s="19"/>
      <c r="M58" s="20"/>
      <c r="N58" s="19"/>
      <c r="O58" s="20"/>
      <c r="P58" s="19">
        <v>164</v>
      </c>
      <c r="Q58" s="20" t="s">
        <v>24</v>
      </c>
      <c r="R58" s="19" t="s">
        <v>24</v>
      </c>
      <c r="S58" s="20">
        <v>155</v>
      </c>
      <c r="T58" s="19" t="s">
        <v>24</v>
      </c>
      <c r="U58" s="20" t="s">
        <v>24</v>
      </c>
      <c r="V58" s="19" t="s">
        <v>24</v>
      </c>
      <c r="W58" s="20" t="s">
        <v>24</v>
      </c>
      <c r="X58" s="19" t="s">
        <v>24</v>
      </c>
      <c r="Y58" s="20">
        <v>176</v>
      </c>
      <c r="Z58" s="19">
        <v>176</v>
      </c>
      <c r="AA58" s="20" t="s">
        <v>24</v>
      </c>
    </row>
    <row r="59" ht="18.75" customHeight="1" spans="1:27" x14ac:dyDescent="0.25">
      <c r="A59" s="12" t="s">
        <v>202</v>
      </c>
      <c r="B59" s="13" t="s">
        <v>203</v>
      </c>
      <c r="C59" s="14" t="s">
        <v>35</v>
      </c>
      <c r="D59" s="15">
        <f>COUNT(G59:AA59)</f>
      </c>
      <c r="E59" s="16" t="s">
        <v>68</v>
      </c>
      <c r="F59" s="17">
        <f>2*G59+IF(ISNUMBER(SMALL(H59:AA59,3)), SMALL(H59:AA59,3), 0)+IF(ISNUMBER(SMALL(H59:AA59,4)), SMALL(H59:AA59,4), 0)+IF(ISNUMBER(SMALL(H59:AA59,5)), SMALL(H59:AA59,5), 0)+IF(ISNUMBER(SMALL(H59:AA59,6)), SMALL(H59:AA59,6), 0)</f>
      </c>
      <c r="G59" s="18"/>
      <c r="H59" s="19"/>
      <c r="I59" s="20"/>
      <c r="J59" s="19"/>
      <c r="K59" s="20"/>
      <c r="L59" s="19"/>
      <c r="M59" s="20"/>
      <c r="N59" s="19"/>
      <c r="O59" s="20"/>
      <c r="P59" s="19" t="s">
        <v>24</v>
      </c>
      <c r="Q59" s="20">
        <v>157</v>
      </c>
      <c r="R59" s="19">
        <v>157</v>
      </c>
      <c r="S59" s="20" t="s">
        <v>24</v>
      </c>
      <c r="T59" s="19" t="s">
        <v>24</v>
      </c>
      <c r="U59" s="20" t="s">
        <v>24</v>
      </c>
      <c r="V59" s="19" t="s">
        <v>24</v>
      </c>
      <c r="W59" s="20" t="s">
        <v>24</v>
      </c>
      <c r="X59" s="19">
        <v>171</v>
      </c>
      <c r="Y59" s="20" t="s">
        <v>24</v>
      </c>
      <c r="Z59" s="19" t="s">
        <v>24</v>
      </c>
      <c r="AA59" s="20">
        <v>176</v>
      </c>
    </row>
    <row r="60" ht="18.75" customHeight="1" spans="1:27" x14ac:dyDescent="0.25">
      <c r="A60" s="12" t="s">
        <v>204</v>
      </c>
      <c r="B60" s="13" t="s">
        <v>205</v>
      </c>
      <c r="C60" s="14" t="s">
        <v>206</v>
      </c>
      <c r="D60" s="15">
        <f>COUNT(G60:AA60)</f>
      </c>
      <c r="E60" s="16" t="s">
        <v>207</v>
      </c>
      <c r="F60" s="17">
        <f>2*G60+IF(ISNUMBER(SMALL(H60:AA60,3)), SMALL(H60:AA60,3), 0)+IF(ISNUMBER(SMALL(H60:AA60,4)), SMALL(H60:AA60,4), 0)+IF(ISNUMBER(SMALL(H60:AA60,5)), SMALL(H60:AA60,5), 0)+IF(ISNUMBER(SMALL(H60:AA60,6)), SMALL(H60:AA60,6), 0)</f>
      </c>
      <c r="G60" s="18"/>
      <c r="H60" s="19"/>
      <c r="I60" s="20"/>
      <c r="J60" s="19"/>
      <c r="K60" s="20"/>
      <c r="L60" s="19"/>
      <c r="M60" s="20"/>
      <c r="N60" s="19"/>
      <c r="O60" s="20"/>
      <c r="P60" s="19" t="s">
        <v>24</v>
      </c>
      <c r="Q60" s="20" t="s">
        <v>24</v>
      </c>
      <c r="R60" s="19">
        <v>184</v>
      </c>
      <c r="S60" s="20" t="s">
        <v>24</v>
      </c>
      <c r="T60" s="19">
        <v>166</v>
      </c>
      <c r="U60" s="20">
        <v>158</v>
      </c>
      <c r="V60" s="19" t="s">
        <v>24</v>
      </c>
      <c r="W60" s="20">
        <v>166</v>
      </c>
      <c r="X60" s="19">
        <v>164</v>
      </c>
      <c r="Y60" s="20" t="s">
        <v>24</v>
      </c>
      <c r="Z60" s="19" t="s">
        <v>24</v>
      </c>
      <c r="AA60" s="20">
        <v>168</v>
      </c>
    </row>
    <row r="61" ht="18.75" customHeight="1" spans="1:27" x14ac:dyDescent="0.25">
      <c r="A61" s="12" t="s">
        <v>208</v>
      </c>
      <c r="B61" s="13" t="s">
        <v>209</v>
      </c>
      <c r="C61" s="14" t="s">
        <v>210</v>
      </c>
      <c r="D61" s="15">
        <f>COUNT(G61:AA61)</f>
      </c>
      <c r="E61" s="16" t="s">
        <v>31</v>
      </c>
      <c r="F61" s="17">
        <f>2*G61+IF(ISNUMBER(SMALL(H61:AA61,3)), SMALL(H61:AA61,3), 0)+IF(ISNUMBER(SMALL(H61:AA61,4)), SMALL(H61:AA61,4), 0)+IF(ISNUMBER(SMALL(H61:AA61,5)), SMALL(H61:AA61,5), 0)+IF(ISNUMBER(SMALL(H61:AA61,6)), SMALL(H61:AA61,6), 0)</f>
      </c>
      <c r="G61" s="18"/>
      <c r="H61" s="19"/>
      <c r="I61" s="20"/>
      <c r="J61" s="19"/>
      <c r="K61" s="20"/>
      <c r="L61" s="19"/>
      <c r="M61" s="20"/>
      <c r="N61" s="19"/>
      <c r="O61" s="20"/>
      <c r="P61" s="19" t="s">
        <v>24</v>
      </c>
      <c r="Q61" s="20" t="s">
        <v>24</v>
      </c>
      <c r="R61" s="19" t="s">
        <v>24</v>
      </c>
      <c r="S61" s="20" t="s">
        <v>24</v>
      </c>
      <c r="T61" s="19" t="s">
        <v>24</v>
      </c>
      <c r="U61" s="20" t="s">
        <v>24</v>
      </c>
      <c r="V61" s="19" t="s">
        <v>24</v>
      </c>
      <c r="W61" s="20" t="s">
        <v>24</v>
      </c>
      <c r="X61" s="19" t="s">
        <v>24</v>
      </c>
      <c r="Y61" s="20" t="s">
        <v>24</v>
      </c>
      <c r="Z61" s="19" t="s">
        <v>24</v>
      </c>
      <c r="AA61" s="20" t="s">
        <v>24</v>
      </c>
    </row>
    <row r="62" ht="18.75" customHeight="1" spans="1:27" x14ac:dyDescent="0.25">
      <c r="A62" s="12" t="s">
        <v>211</v>
      </c>
      <c r="B62" s="13" t="s">
        <v>212</v>
      </c>
      <c r="C62" s="14" t="s">
        <v>43</v>
      </c>
      <c r="D62" s="15">
        <f>COUNT(G62:AA62)</f>
      </c>
      <c r="E62" s="16" t="s">
        <v>85</v>
      </c>
      <c r="F62" s="17">
        <f>2*G62+IF(ISNUMBER(SMALL(H62:AA62,3)), SMALL(H62:AA62,3), 0)+IF(ISNUMBER(SMALL(H62:AA62,4)), SMALL(H62:AA62,4), 0)+IF(ISNUMBER(SMALL(H62:AA62,5)), SMALL(H62:AA62,5), 0)+IF(ISNUMBER(SMALL(H62:AA62,6)), SMALL(H62:AA62,6), 0)</f>
      </c>
      <c r="G62" s="18"/>
      <c r="H62" s="19"/>
      <c r="I62" s="20"/>
      <c r="J62" s="19"/>
      <c r="K62" s="20"/>
      <c r="L62" s="19"/>
      <c r="M62" s="20"/>
      <c r="N62" s="19"/>
      <c r="O62" s="20"/>
      <c r="P62" s="19" t="s">
        <v>24</v>
      </c>
      <c r="Q62" s="20" t="s">
        <v>24</v>
      </c>
      <c r="R62" s="19">
        <v>156</v>
      </c>
      <c r="S62" s="20">
        <v>166</v>
      </c>
      <c r="T62" s="19" t="s">
        <v>24</v>
      </c>
      <c r="U62" s="20" t="s">
        <v>24</v>
      </c>
      <c r="V62" s="19" t="s">
        <v>24</v>
      </c>
      <c r="W62" s="20">
        <v>169</v>
      </c>
      <c r="X62" s="19">
        <v>151</v>
      </c>
      <c r="Y62" s="20" t="s">
        <v>24</v>
      </c>
      <c r="Z62" s="19" t="s">
        <v>24</v>
      </c>
      <c r="AA62" s="20" t="s">
        <v>24</v>
      </c>
    </row>
    <row r="63" ht="18.75" customHeight="1" spans="1:27" x14ac:dyDescent="0.25">
      <c r="A63" s="12" t="s">
        <v>213</v>
      </c>
      <c r="B63" s="13" t="s">
        <v>214</v>
      </c>
      <c r="C63" s="14" t="s">
        <v>47</v>
      </c>
      <c r="D63" s="15">
        <f>COUNT(G63:AA63)</f>
      </c>
      <c r="E63" s="16" t="s">
        <v>47</v>
      </c>
      <c r="F63" s="17">
        <f>2*G63+IF(ISNUMBER(SMALL(H63:AA63,3)), SMALL(H63:AA63,3), 0)+IF(ISNUMBER(SMALL(H63:AA63,4)), SMALL(H63:AA63,4), 0)+IF(ISNUMBER(SMALL(H63:AA63,5)), SMALL(H63:AA63,5), 0)+IF(ISNUMBER(SMALL(H63:AA63,6)), SMALL(H63:AA63,6), 0)</f>
      </c>
      <c r="G63" s="18"/>
      <c r="H63" s="19"/>
      <c r="I63" s="20"/>
      <c r="J63" s="19"/>
      <c r="K63" s="20"/>
      <c r="L63" s="19"/>
      <c r="M63" s="20"/>
      <c r="N63" s="19"/>
      <c r="O63" s="20"/>
      <c r="P63" s="19" t="s">
        <v>24</v>
      </c>
      <c r="Q63" s="20" t="s">
        <v>24</v>
      </c>
      <c r="R63" s="19" t="s">
        <v>24</v>
      </c>
      <c r="S63" s="20" t="s">
        <v>24</v>
      </c>
      <c r="T63" s="19" t="s">
        <v>24</v>
      </c>
      <c r="U63" s="20">
        <v>150</v>
      </c>
      <c r="V63" s="19" t="s">
        <v>24</v>
      </c>
      <c r="W63" s="20" t="s">
        <v>24</v>
      </c>
      <c r="X63" s="19" t="s">
        <v>24</v>
      </c>
      <c r="Y63" s="20" t="s">
        <v>24</v>
      </c>
      <c r="Z63" s="19" t="s">
        <v>24</v>
      </c>
      <c r="AA63" s="20" t="s">
        <v>24</v>
      </c>
    </row>
    <row r="64" ht="18.75" customHeight="1" spans="1:27" x14ac:dyDescent="0.25">
      <c r="A64" s="12" t="s">
        <v>215</v>
      </c>
      <c r="B64" s="13" t="s">
        <v>216</v>
      </c>
      <c r="C64" s="14" t="s">
        <v>217</v>
      </c>
      <c r="D64" s="15">
        <f>COUNT(G64:AA64)</f>
      </c>
      <c r="E64" s="16" t="s">
        <v>92</v>
      </c>
      <c r="F64" s="17">
        <f>2*G64+IF(ISNUMBER(SMALL(H64:AA64,3)), SMALL(H64:AA64,3), 0)+IF(ISNUMBER(SMALL(H64:AA64,4)), SMALL(H64:AA64,4), 0)+IF(ISNUMBER(SMALL(H64:AA64,5)), SMALL(H64:AA64,5), 0)+IF(ISNUMBER(SMALL(H64:AA64,6)), SMALL(H64:AA64,6), 0)</f>
      </c>
      <c r="G64" s="18"/>
      <c r="H64" s="19"/>
      <c r="I64" s="20"/>
      <c r="J64" s="19"/>
      <c r="K64" s="20"/>
      <c r="L64" s="19"/>
      <c r="M64" s="20"/>
      <c r="N64" s="19"/>
      <c r="O64" s="20"/>
      <c r="P64" s="19" t="s">
        <v>24</v>
      </c>
      <c r="Q64" s="20" t="s">
        <v>24</v>
      </c>
      <c r="R64" s="19" t="s">
        <v>24</v>
      </c>
      <c r="S64" s="20" t="s">
        <v>24</v>
      </c>
      <c r="T64" s="19" t="s">
        <v>24</v>
      </c>
      <c r="U64" s="20" t="s">
        <v>24</v>
      </c>
      <c r="V64" s="19" t="s">
        <v>24</v>
      </c>
      <c r="W64" s="20" t="s">
        <v>24</v>
      </c>
      <c r="X64" s="19" t="s">
        <v>24</v>
      </c>
      <c r="Y64" s="20">
        <v>182</v>
      </c>
      <c r="Z64" s="19">
        <v>178</v>
      </c>
      <c r="AA64" s="20" t="s">
        <v>24</v>
      </c>
    </row>
    <row r="65" spans="1:27" x14ac:dyDescent="0.25"/>
    <row r="66" spans="1:27" x14ac:dyDescent="0.25"/>
    <row r="67" spans="1:27" x14ac:dyDescent="0.25"/>
    <row r="68" spans="1:27" x14ac:dyDescent="0.25"/>
    <row r="69" spans="1:27" x14ac:dyDescent="0.25"/>
  </sheetData>
  <mergeCells count="1">
    <mergeCell ref="A1:F1"/>
  </mergeCells>
  <hyperlinks>
    <hyperlink ref="P2" r:id="rId1"/>
    <hyperlink ref="Q2" r:id="rId2"/>
    <hyperlink ref="R2" r:id="rId3"/>
    <hyperlink ref="S2" r:id="rId4"/>
    <hyperlink ref="T2" r:id="rId5"/>
    <hyperlink ref="U2" r:id="rId6"/>
    <hyperlink ref="V2" r:id="rId7"/>
    <hyperlink ref="W2" r:id="rId8"/>
    <hyperlink ref="X2" r:id="rId9"/>
    <hyperlink ref="Y2" r:id="rId10"/>
    <hyperlink ref="Z2" r:id="rId11"/>
    <hyperlink ref="AA2" r:id="rId12"/>
  </hyperlinks>
  <pageMargins left="0.7" right="0.7" top="0.787401575" bottom="0.787401575" header="0.3" footer="0.3"/>
  <pageSetup paperSize="9" orientation="landscape" horizontalDpi="4294967295" verticalDpi="4294967295" scale="63" fitToWidth="1" fitToHeight="0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HCP+4 - 12,5</vt:lpstr>
      <vt:lpstr>HCP 12,6 - 36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Svehla</dc:creator>
  <cp:lastModifiedBy>Pavel Švehla</cp:lastModifiedBy>
  <cp:lastPrinted>2021-10-10T16:24:41Z</cp:lastPrinted>
  <dcterms:created xsi:type="dcterms:W3CDTF">2012-04-05T15:23:05Z</dcterms:created>
  <dcterms:modified xsi:type="dcterms:W3CDTF">2026-05-11T10:15:04Z</dcterms:modified>
</cp:coreProperties>
</file>