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Repos\blackbridge_new\wwwroot\files\cool-golf-tour\"/>
    </mc:Choice>
  </mc:AlternateContent>
  <xr:revisionPtr revIDLastSave="0" documentId="13_ncr:1_{9432FDFC-643B-4CB8-A015-166132A023B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CP+4 - 12,5" sheetId="18" r:id="rId1"/>
    <sheet name="HCP 12,6 - 36" sheetId="1" r:id="rId2"/>
  </sheets>
  <definedNames>
    <definedName name="_xlnm._FilterDatabase" localSheetId="1" hidden="1">'HCP 12,6 - 36'!$A$2:$AC$110</definedName>
    <definedName name="_xlnm._FilterDatabase" localSheetId="0" hidden="1">'HCP+4 - 12,5'!$A$2:$AC$63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'HCP+4 - 12,5'!$A$1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'HCP+4 - 12,5'!$A$2:$H$3</definedName>
    <definedName name="tourdata">'HCP 12,6 - 36'!$A$2:$G$6</definedName>
  </definedNames>
  <calcPr calcId="191029"/>
</workbook>
</file>

<file path=xl/calcChain.xml><?xml version="1.0" encoding="utf-8"?>
<calcChain xmlns="http://schemas.openxmlformats.org/spreadsheetml/2006/main">
  <c r="E3" i="1" l="1"/>
  <c r="E34" i="1"/>
  <c r="E22" i="18"/>
  <c r="E36" i="1"/>
  <c r="D36" i="1"/>
  <c r="D76" i="1"/>
  <c r="E76" i="1"/>
  <c r="D105" i="1"/>
  <c r="E105" i="1"/>
  <c r="D106" i="1"/>
  <c r="E106" i="1"/>
  <c r="D107" i="1"/>
  <c r="E107" i="1"/>
  <c r="D108" i="1"/>
  <c r="E108" i="1"/>
  <c r="D109" i="1"/>
  <c r="E109" i="1"/>
  <c r="D89" i="1"/>
  <c r="E89" i="1"/>
  <c r="D48" i="1"/>
  <c r="E48" i="1"/>
  <c r="D42" i="1"/>
  <c r="E42" i="1"/>
  <c r="D91" i="1"/>
  <c r="E91" i="1"/>
  <c r="D5" i="1"/>
  <c r="E5" i="1"/>
  <c r="D86" i="1"/>
  <c r="E86" i="1"/>
  <c r="D52" i="1"/>
  <c r="E52" i="1"/>
  <c r="D54" i="1"/>
  <c r="E54" i="1"/>
  <c r="D16" i="1"/>
  <c r="E16" i="1"/>
  <c r="D73" i="1"/>
  <c r="E73" i="1"/>
  <c r="D35" i="18"/>
  <c r="E35" i="18"/>
  <c r="D58" i="18"/>
  <c r="E58" i="18"/>
  <c r="D12" i="18"/>
  <c r="E12" i="18"/>
  <c r="D46" i="18"/>
  <c r="E46" i="18"/>
  <c r="D60" i="18"/>
  <c r="E60" i="18"/>
  <c r="D31" i="1"/>
  <c r="E31" i="1"/>
  <c r="D84" i="1"/>
  <c r="E84" i="1"/>
  <c r="D25" i="1"/>
  <c r="E25" i="1"/>
  <c r="D104" i="1"/>
  <c r="E104" i="1"/>
  <c r="D88" i="1"/>
  <c r="E88" i="1"/>
  <c r="D38" i="1"/>
  <c r="E38" i="1"/>
  <c r="D85" i="1"/>
  <c r="E85" i="1"/>
  <c r="D15" i="1"/>
  <c r="E15" i="1"/>
  <c r="D23" i="1"/>
  <c r="E23" i="1"/>
  <c r="D80" i="1"/>
  <c r="E80" i="1"/>
  <c r="D45" i="1"/>
  <c r="E45" i="1"/>
  <c r="D93" i="1"/>
  <c r="E93" i="1"/>
  <c r="D68" i="1"/>
  <c r="E68" i="1"/>
  <c r="D99" i="1"/>
  <c r="E99" i="1"/>
  <c r="D39" i="1"/>
  <c r="E39" i="1"/>
  <c r="D43" i="1"/>
  <c r="E43" i="1"/>
  <c r="D65" i="1"/>
  <c r="E65" i="1"/>
  <c r="D82" i="1"/>
  <c r="E82" i="1"/>
  <c r="D87" i="1"/>
  <c r="E87" i="1"/>
  <c r="D10" i="1"/>
  <c r="E10" i="1"/>
  <c r="D22" i="1"/>
  <c r="E22" i="1"/>
  <c r="D62" i="1"/>
  <c r="E62" i="1"/>
  <c r="D66" i="1"/>
  <c r="E66" i="1"/>
  <c r="D103" i="1"/>
  <c r="E103" i="1"/>
  <c r="D72" i="1"/>
  <c r="E72" i="1"/>
  <c r="D35" i="1"/>
  <c r="E35" i="1"/>
  <c r="D78" i="1"/>
  <c r="E78" i="1"/>
  <c r="D64" i="1"/>
  <c r="E64" i="1"/>
  <c r="D81" i="1"/>
  <c r="E81" i="1"/>
  <c r="D74" i="1"/>
  <c r="E74" i="1"/>
  <c r="D17" i="1"/>
  <c r="E17" i="1"/>
  <c r="D69" i="1"/>
  <c r="E69" i="1"/>
  <c r="D11" i="1"/>
  <c r="E11" i="1"/>
  <c r="D83" i="1"/>
  <c r="E83" i="1"/>
  <c r="D49" i="18"/>
  <c r="E49" i="18"/>
  <c r="D26" i="18"/>
  <c r="E26" i="18"/>
  <c r="D36" i="18"/>
  <c r="E36" i="18"/>
  <c r="D19" i="18"/>
  <c r="E19" i="18"/>
  <c r="D11" i="18"/>
  <c r="E11" i="18"/>
  <c r="D33" i="18"/>
  <c r="E33" i="18"/>
  <c r="D14" i="18"/>
  <c r="E14" i="18"/>
  <c r="D34" i="18"/>
  <c r="E34" i="18"/>
  <c r="D42" i="18"/>
  <c r="E42" i="18"/>
  <c r="D3" i="18"/>
  <c r="D27" i="18"/>
  <c r="D17" i="18"/>
  <c r="D41" i="18"/>
  <c r="D43" i="18"/>
  <c r="D45" i="18"/>
  <c r="D50" i="18"/>
  <c r="D51" i="18"/>
  <c r="D52" i="18"/>
  <c r="D53" i="18"/>
  <c r="D54" i="18"/>
  <c r="D55" i="18"/>
  <c r="D3" i="1" l="1"/>
  <c r="E59" i="18"/>
  <c r="E61" i="18"/>
  <c r="E62" i="18"/>
  <c r="E63" i="18"/>
  <c r="E32" i="18"/>
  <c r="E15" i="18"/>
  <c r="E21" i="18"/>
  <c r="D32" i="18"/>
  <c r="D15" i="18"/>
  <c r="D21" i="18"/>
  <c r="D59" i="18"/>
  <c r="D61" i="18"/>
  <c r="D62" i="18"/>
  <c r="D63" i="18"/>
  <c r="E31" i="18"/>
  <c r="E40" i="18"/>
  <c r="E7" i="18"/>
  <c r="D31" i="18"/>
  <c r="D40" i="18"/>
  <c r="D7" i="18"/>
  <c r="E5" i="18"/>
  <c r="D44" i="18"/>
  <c r="D5" i="18"/>
  <c r="D30" i="1"/>
  <c r="D4" i="18"/>
  <c r="D48" i="18"/>
  <c r="D6" i="18"/>
  <c r="D25" i="18"/>
  <c r="D22" i="18"/>
  <c r="D16" i="18"/>
  <c r="D57" i="18"/>
  <c r="D9" i="18"/>
  <c r="D56" i="18"/>
  <c r="D39" i="18"/>
  <c r="D20" i="18"/>
  <c r="D8" i="18"/>
  <c r="D37" i="18"/>
  <c r="D24" i="18"/>
  <c r="D47" i="18"/>
  <c r="D28" i="18"/>
  <c r="D38" i="18"/>
  <c r="D13" i="18"/>
  <c r="D30" i="18"/>
  <c r="D23" i="18"/>
  <c r="D29" i="18"/>
  <c r="D10" i="18"/>
  <c r="D20" i="1"/>
  <c r="E49" i="1" l="1"/>
  <c r="E29" i="18" l="1"/>
  <c r="E10" i="18"/>
  <c r="E44" i="18"/>
  <c r="E23" i="18" l="1"/>
  <c r="E110" i="1"/>
  <c r="D29" i="1"/>
  <c r="D110" i="1"/>
  <c r="D58" i="1"/>
  <c r="D47" i="1"/>
  <c r="D37" i="1"/>
  <c r="D101" i="1"/>
  <c r="D34" i="1"/>
  <c r="D51" i="1"/>
  <c r="D61" i="1"/>
  <c r="D44" i="1"/>
  <c r="D67" i="1"/>
  <c r="E37" i="1"/>
  <c r="E101" i="1"/>
  <c r="E51" i="1"/>
  <c r="E61" i="1"/>
  <c r="E44" i="1"/>
  <c r="E67" i="1"/>
  <c r="E29" i="1"/>
  <c r="E30" i="18"/>
  <c r="E14" i="1" l="1"/>
  <c r="E30" i="1"/>
  <c r="E6" i="1"/>
  <c r="E18" i="1"/>
  <c r="E21" i="1"/>
  <c r="E27" i="1"/>
  <c r="E46" i="1"/>
  <c r="E32" i="1"/>
  <c r="E53" i="1"/>
  <c r="E59" i="1"/>
  <c r="E60" i="1"/>
  <c r="E63" i="1"/>
  <c r="E95" i="1"/>
  <c r="E98" i="1"/>
  <c r="E100" i="1"/>
  <c r="E40" i="1"/>
  <c r="E50" i="1"/>
  <c r="E70" i="1"/>
  <c r="E56" i="1"/>
  <c r="E19" i="1"/>
  <c r="E12" i="1"/>
  <c r="E77" i="1"/>
  <c r="E71" i="1"/>
  <c r="E75" i="1"/>
  <c r="E13" i="1"/>
  <c r="E33" i="1"/>
  <c r="E92" i="1"/>
  <c r="E90" i="1"/>
  <c r="E79" i="1"/>
  <c r="E4" i="1"/>
  <c r="E26" i="1"/>
  <c r="E97" i="1"/>
  <c r="E8" i="1"/>
  <c r="E55" i="1"/>
  <c r="E9" i="1"/>
  <c r="E24" i="1"/>
  <c r="E41" i="1"/>
  <c r="E102" i="1"/>
  <c r="E7" i="1"/>
  <c r="E57" i="1"/>
  <c r="E94" i="1"/>
  <c r="E28" i="1"/>
  <c r="E96" i="1"/>
  <c r="E58" i="1"/>
  <c r="E47" i="1"/>
  <c r="D14" i="1"/>
  <c r="D49" i="1"/>
  <c r="D6" i="1"/>
  <c r="D18" i="1"/>
  <c r="D21" i="1"/>
  <c r="D27" i="1"/>
  <c r="D46" i="1"/>
  <c r="D32" i="1"/>
  <c r="D53" i="1"/>
  <c r="D59" i="1"/>
  <c r="D60" i="1"/>
  <c r="D63" i="1"/>
  <c r="D95" i="1"/>
  <c r="D98" i="1"/>
  <c r="D100" i="1"/>
  <c r="D40" i="1"/>
  <c r="D50" i="1"/>
  <c r="D70" i="1"/>
  <c r="D56" i="1"/>
  <c r="D19" i="1"/>
  <c r="D12" i="1"/>
  <c r="D77" i="1"/>
  <c r="D71" i="1"/>
  <c r="D75" i="1"/>
  <c r="D13" i="1"/>
  <c r="D33" i="1"/>
  <c r="D92" i="1"/>
  <c r="D90" i="1"/>
  <c r="D79" i="1"/>
  <c r="D4" i="1"/>
  <c r="D26" i="1"/>
  <c r="D97" i="1"/>
  <c r="D8" i="1"/>
  <c r="D55" i="1"/>
  <c r="D9" i="1"/>
  <c r="D24" i="1"/>
  <c r="D41" i="1"/>
  <c r="D102" i="1"/>
  <c r="D7" i="1"/>
  <c r="D57" i="1"/>
  <c r="D94" i="1"/>
  <c r="D28" i="1"/>
  <c r="D96" i="1"/>
  <c r="E27" i="18"/>
  <c r="E17" i="18"/>
  <c r="E41" i="18"/>
  <c r="E43" i="18"/>
  <c r="E45" i="18"/>
  <c r="E50" i="18"/>
  <c r="E51" i="18"/>
  <c r="E52" i="18"/>
  <c r="E53" i="18"/>
  <c r="E54" i="18"/>
  <c r="E55" i="18"/>
  <c r="E4" i="18"/>
  <c r="E48" i="18"/>
  <c r="E6" i="18"/>
  <c r="E25" i="18"/>
  <c r="E16" i="18"/>
  <c r="E57" i="18"/>
  <c r="E9" i="18"/>
  <c r="E56" i="18"/>
  <c r="E39" i="18"/>
  <c r="E20" i="18"/>
  <c r="E8" i="18"/>
  <c r="E37" i="18"/>
  <c r="E24" i="18"/>
  <c r="E47" i="18"/>
  <c r="E28" i="18"/>
  <c r="E38" i="18"/>
  <c r="E13" i="18"/>
  <c r="E3" i="18" l="1"/>
  <c r="E20" i="1" l="1"/>
  <c r="E18" i="18"/>
  <c r="D18" i="18"/>
</calcChain>
</file>

<file path=xl/sharedStrings.xml><?xml version="1.0" encoding="utf-8"?>
<sst xmlns="http://schemas.openxmlformats.org/spreadsheetml/2006/main" count="311" uniqueCount="176">
  <si>
    <t>Jméno</t>
  </si>
  <si>
    <t>Skóre</t>
  </si>
  <si>
    <t>Reg.      číslo</t>
  </si>
  <si>
    <t>HCP                start</t>
  </si>
  <si>
    <t>Počet</t>
  </si>
  <si>
    <t>HCP aktuál.</t>
  </si>
  <si>
    <r>
      <t xml:space="preserve">Kategorie HCP 12,6–36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stableford body</t>
    </r>
  </si>
  <si>
    <r>
      <t xml:space="preserve">Kategorie HCP +4–12,5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rány (s odpočtem HCP)</t>
    </r>
  </si>
  <si>
    <t xml:space="preserve">Finále ×2
</t>
  </si>
  <si>
    <t>POČ František</t>
  </si>
  <si>
    <t>18002167</t>
  </si>
  <si>
    <t>12.4.</t>
  </si>
  <si>
    <t>ANTONSONOVÁ Lucie</t>
  </si>
  <si>
    <t>16400340</t>
  </si>
  <si>
    <t>NÝČ Oskar Pavel</t>
  </si>
  <si>
    <t>01200538</t>
  </si>
  <si>
    <t>STÁDNÍK Filip</t>
  </si>
  <si>
    <t>16400386</t>
  </si>
  <si>
    <t>JINKOVÁ Alena</t>
  </si>
  <si>
    <t>14300047</t>
  </si>
  <si>
    <t>MÜHLBACH David</t>
  </si>
  <si>
    <t>16400871</t>
  </si>
  <si>
    <t>SEDLÁČEK Jakub</t>
  </si>
  <si>
    <t>16401002</t>
  </si>
  <si>
    <t>VYSTYD Tomáš</t>
  </si>
  <si>
    <t>16400018</t>
  </si>
  <si>
    <t>KARAFIÁT Martin</t>
  </si>
  <si>
    <t>16401189</t>
  </si>
  <si>
    <t>KADLEC Ondřej</t>
  </si>
  <si>
    <t>16402989</t>
  </si>
  <si>
    <t>TRSEK Tomáš</t>
  </si>
  <si>
    <t>09700310</t>
  </si>
  <si>
    <t>ŠVEHLA Pavel</t>
  </si>
  <si>
    <t>16400001</t>
  </si>
  <si>
    <t>HRUŠA Michal</t>
  </si>
  <si>
    <t>09700263</t>
  </si>
  <si>
    <t>HAVEJ David</t>
  </si>
  <si>
    <t>21300150</t>
  </si>
  <si>
    <t>22200017</t>
  </si>
  <si>
    <t>TRAN Thanh Tuan</t>
  </si>
  <si>
    <t>FOLDINOVÁ Marcela</t>
  </si>
  <si>
    <t>16401494</t>
  </si>
  <si>
    <t>TRNKA Pavel</t>
  </si>
  <si>
    <t>16400013</t>
  </si>
  <si>
    <t>16401873</t>
  </si>
  <si>
    <t>NOS Marek</t>
  </si>
  <si>
    <t>RANKE Carlo</t>
  </si>
  <si>
    <t>14300588</t>
  </si>
  <si>
    <t>STOR Jan</t>
  </si>
  <si>
    <t>09808588</t>
  </si>
  <si>
    <t>PERGLER Ivan</t>
  </si>
  <si>
    <t>16500740</t>
  </si>
  <si>
    <t>HROUDA Tomáš</t>
  </si>
  <si>
    <t>12503455</t>
  </si>
  <si>
    <t>BUŘIČ Lubor</t>
  </si>
  <si>
    <t>12503809</t>
  </si>
  <si>
    <t>KRAUSKOPF Jan</t>
  </si>
  <si>
    <t>16400971</t>
  </si>
  <si>
    <t>JINEK Tomáš</t>
  </si>
  <si>
    <t>07801996</t>
  </si>
  <si>
    <t>VARGA Peter</t>
  </si>
  <si>
    <t>15400128</t>
  </si>
  <si>
    <t>LUONG Binh Huyen</t>
  </si>
  <si>
    <t>16400953</t>
  </si>
  <si>
    <t>LUONG Hai Long</t>
  </si>
  <si>
    <t>07810735</t>
  </si>
  <si>
    <t>TRSKOVÁ Martina</t>
  </si>
  <si>
    <t>09700407</t>
  </si>
  <si>
    <t>VYSTYDOVÁ Dana</t>
  </si>
  <si>
    <t>16400019</t>
  </si>
  <si>
    <t>ŠKULTÉTY Jiří</t>
  </si>
  <si>
    <t>16402873</t>
  </si>
  <si>
    <t>MARCHAL Dita</t>
  </si>
  <si>
    <t>16401020</t>
  </si>
  <si>
    <t>NÝČ Pavel</t>
  </si>
  <si>
    <t>01200310</t>
  </si>
  <si>
    <t>GLÖCKNER Radim</t>
  </si>
  <si>
    <t>09803351</t>
  </si>
  <si>
    <t>MAJŠAJDR Lubomír</t>
  </si>
  <si>
    <t>06603863</t>
  </si>
  <si>
    <t>ŠEBÁK Pavel</t>
  </si>
  <si>
    <t>10600599</t>
  </si>
  <si>
    <t>DOLEŽAL Zdeněk</t>
  </si>
  <si>
    <t>16401285</t>
  </si>
  <si>
    <t>26.4.</t>
  </si>
  <si>
    <t>ZIENTEK Ondřej</t>
  </si>
  <si>
    <t>16401582</t>
  </si>
  <si>
    <t>-</t>
  </si>
  <si>
    <t>MARTINČA Ivan</t>
  </si>
  <si>
    <t>16400240</t>
  </si>
  <si>
    <t>MAI Manh Cuong</t>
  </si>
  <si>
    <t>16403491</t>
  </si>
  <si>
    <t>REGA Yevhen</t>
  </si>
  <si>
    <t>06800844</t>
  </si>
  <si>
    <t>VOTAVA Radovan</t>
  </si>
  <si>
    <t xml:space="preserve">	18006153</t>
  </si>
  <si>
    <t>16401491</t>
  </si>
  <si>
    <t>NGUYEN Thi Thu</t>
  </si>
  <si>
    <t>NGUYEN Thi Minh Hue</t>
  </si>
  <si>
    <t>16403498</t>
  </si>
  <si>
    <t>BAROCH Miloš</t>
  </si>
  <si>
    <t>00801091</t>
  </si>
  <si>
    <t>16402704</t>
  </si>
  <si>
    <t>ZIENTEK Jan</t>
  </si>
  <si>
    <t>BALARIA Abhishek</t>
  </si>
  <si>
    <t>12504670</t>
  </si>
  <si>
    <t>HRUBÝ Miroslav</t>
  </si>
  <si>
    <t>09000247</t>
  </si>
  <si>
    <t>ZIENTEK Antonín</t>
  </si>
  <si>
    <t>16402467</t>
  </si>
  <si>
    <t>VOGEL Marek</t>
  </si>
  <si>
    <t>07808561</t>
  </si>
  <si>
    <t>LE VIET Cuong</t>
  </si>
  <si>
    <t>16401183</t>
  </si>
  <si>
    <t>16401168</t>
  </si>
  <si>
    <t>TA Quoc Huan</t>
  </si>
  <si>
    <t>HANUŠ Ondřej</t>
  </si>
  <si>
    <t>16400439</t>
  </si>
  <si>
    <t>DOSTÁL Lukáš</t>
  </si>
  <si>
    <t>06801959</t>
  </si>
  <si>
    <t>10.5.</t>
  </si>
  <si>
    <t>BLECHA Petr</t>
  </si>
  <si>
    <t>14800104</t>
  </si>
  <si>
    <t>PAŤHA Tomáš</t>
  </si>
  <si>
    <t>07803011</t>
  </si>
  <si>
    <t>NGUYEN KIM Thoa</t>
  </si>
  <si>
    <t>16401194</t>
  </si>
  <si>
    <t>KOUKAL Ladislav</t>
  </si>
  <si>
    <t>18004726</t>
  </si>
  <si>
    <t>PETRÁSEK Martin</t>
  </si>
  <si>
    <t>06900105</t>
  </si>
  <si>
    <t>HAŠEK Zdeněk</t>
  </si>
  <si>
    <t>09802613</t>
  </si>
  <si>
    <t>RŮŽIČKA Ivo</t>
  </si>
  <si>
    <t>16402700</t>
  </si>
  <si>
    <t>HÁJEK Sebastian</t>
  </si>
  <si>
    <t>01007980</t>
  </si>
  <si>
    <t>+0,7</t>
  </si>
  <si>
    <t>BARAN Alexander</t>
  </si>
  <si>
    <t>16402601</t>
  </si>
  <si>
    <t>HÁJEK Radim</t>
  </si>
  <si>
    <t>12502344</t>
  </si>
  <si>
    <t>VOTAVA Jonáš</t>
  </si>
  <si>
    <t>01007315</t>
  </si>
  <si>
    <t>BYSTROŇ Michal</t>
  </si>
  <si>
    <t>12504733</t>
  </si>
  <si>
    <t>16401754</t>
  </si>
  <si>
    <t>RŮŽIČKA Vojtěch</t>
  </si>
  <si>
    <t>16401193</t>
  </si>
  <si>
    <t>TRAN QUANG Hung</t>
  </si>
  <si>
    <t>ŠTĚPÁN Petr</t>
  </si>
  <si>
    <t>09808713</t>
  </si>
  <si>
    <t>16400737</t>
  </si>
  <si>
    <t>DO Thi Hai</t>
  </si>
  <si>
    <t>MIKŠÁNEK Petr</t>
  </si>
  <si>
    <t>09801346</t>
  </si>
  <si>
    <t>DELLA PIETRA Diego</t>
  </si>
  <si>
    <t>16401372</t>
  </si>
  <si>
    <t>BÍLEK David</t>
  </si>
  <si>
    <t>16402711</t>
  </si>
  <si>
    <t>VODRÁŽKA Michal</t>
  </si>
  <si>
    <t>06801218</t>
  </si>
  <si>
    <t>PAŤHA Jindřich</t>
  </si>
  <si>
    <t>18006159</t>
  </si>
  <si>
    <t>09804591</t>
  </si>
  <si>
    <t>LENDYUK Mykhaylo</t>
  </si>
  <si>
    <t>ŠPILLEROVÁ Jitka</t>
  </si>
  <si>
    <t>06800054</t>
  </si>
  <si>
    <t>16402150</t>
  </si>
  <si>
    <t>BARAN Milan</t>
  </si>
  <si>
    <t>UREŠ František</t>
  </si>
  <si>
    <t>10301165</t>
  </si>
  <si>
    <t>22200230</t>
  </si>
  <si>
    <t>NGUYEN THANH Son</t>
  </si>
  <si>
    <t>ZIENTKOVÁ Jana</t>
  </si>
  <si>
    <t>16402662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</si>
</sst>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u/>
      <sz val="12"/>
      <color theme="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sz val="9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 inden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3" fillId="6" borderId="0" xfId="1" applyFont="1" applyFill="1" applyAlignment="1" applyProtection="1">
      <alignment horizontal="center" vertical="center"/>
    </xf>
    <xf numFmtId="0" fontId="3" fillId="7" borderId="0" xfId="1" applyFont="1" applyFill="1" applyAlignment="1" applyProtection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9" fillId="0" borderId="0" xfId="0" applyFont="1"/>
    <xf numFmtId="0" fontId="3" fillId="7" borderId="0" xfId="1" applyFont="1" applyFill="1" applyBorder="1" applyAlignment="1" applyProtection="1">
      <alignment horizontal="center" vertical="center"/>
    </xf>
    <xf numFmtId="0" fontId="3" fillId="6" borderId="0" xfId="1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>
      <alignment horizontal="left" vertical="center" indent="1"/>
    </xf>
    <xf numFmtId="0" fontId="11" fillId="7" borderId="0" xfId="1" applyFont="1" applyFill="1" applyBorder="1" applyAlignment="1" applyProtection="1">
      <alignment horizontal="center" vertical="center"/>
    </xf>
    <xf numFmtId="0" fontId="11" fillId="6" borderId="0" xfId="1" applyFont="1" applyFill="1" applyAlignment="1" applyProtection="1">
      <alignment horizontal="center" vertical="center"/>
    </xf>
    <xf numFmtId="0" fontId="11" fillId="6" borderId="0" xfId="1" applyFont="1" applyFill="1" applyBorder="1" applyAlignment="1" applyProtection="1">
      <alignment horizontal="center" vertical="center"/>
    </xf>
    <xf numFmtId="0" fontId="12" fillId="0" borderId="0" xfId="0" applyFont="1"/>
    <xf numFmtId="49" fontId="0" fillId="5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9" borderId="1" xfId="0" applyFont="1" applyFill="1" applyBorder="1" applyAlignment="1">
      <alignment horizontal="left" vertical="center" wrapText="1" indent="1"/>
    </xf>
    <xf numFmtId="0" fontId="5" fillId="0" borderId="0" xfId="2" applyFont="1" applyAlignment="1">
      <alignment horizontal="left" vertical="center" wrapText="1" indent="1"/>
    </xf>
  </cellXfs>
  <cellStyles count="4">
    <cellStyle name="altitem" xfId="3" xr:uid="{00000000-0005-0000-0000-000000000000}"/>
    <cellStyle name="Hyperlink" xfId="1" builtinId="8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3D5C34"/>
      <color rgb="FF5B8F31"/>
      <color rgb="FF7A9771"/>
      <color rgb="FF607C57"/>
      <color rgb="FF537B46"/>
      <color rgb="FF858407"/>
      <color rgb="FF605F08"/>
      <color rgb="FFCFCD1A"/>
      <color rgb="FFEFFBAD"/>
      <color rgb="FFE1E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62522450" TargetMode="External"/><Relationship Id="rId2" Type="http://schemas.openxmlformats.org/officeDocument/2006/relationships/hyperlink" Target="https://www.cgf.cz/cz/turnaje/turnaje-vyhledavani/turnaj?id=1043115101" TargetMode="External"/><Relationship Id="rId1" Type="http://schemas.openxmlformats.org/officeDocument/2006/relationships/hyperlink" Target="https://www.cgf.cz/cz/turnaje/turnaje-vyhledavani/turnaj?id=104257025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43115101" TargetMode="External"/><Relationship Id="rId2" Type="http://schemas.openxmlformats.org/officeDocument/2006/relationships/hyperlink" Target="https://www.cgf.cz/cz/turnaje/turnaje-vyhledavani/turnaj?id=1042570256" TargetMode="External"/><Relationship Id="rId1" Type="http://schemas.openxmlformats.org/officeDocument/2006/relationships/hyperlink" Target="https://www.cgf.cz/cz/turnaje/turnaje-vyhledavani/turnaj?id=58621359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gf.cz/cz/turnaje/turnaje-vyhledavani/turnaj?id=1062522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I63"/>
  <sheetViews>
    <sheetView tabSelected="1" zoomScaleNormal="100" workbookViewId="0">
      <pane xSplit="7" ySplit="2" topLeftCell="H3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ColWidth="9.28515625"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18" width="7.85546875" hidden="1" customWidth="1"/>
    <col min="19" max="21" width="7.7109375" hidden="1" customWidth="1"/>
    <col min="22" max="22" width="7.5703125" hidden="1" customWidth="1"/>
    <col min="23" max="26" width="7.7109375" hidden="1" customWidth="1"/>
    <col min="27" max="29" width="7.7109375" customWidth="1"/>
    <col min="32" max="32" width="18.28515625" bestFit="1" customWidth="1"/>
  </cols>
  <sheetData>
    <row r="1" spans="1:35" ht="60" customHeight="1" x14ac:dyDescent="0.25">
      <c r="A1" s="34" t="s">
        <v>7</v>
      </c>
      <c r="B1" s="34"/>
      <c r="C1" s="34"/>
      <c r="D1" s="34"/>
      <c r="E1" s="34"/>
      <c r="F1" s="34"/>
    </row>
    <row r="2" spans="1:35" s="2" customFormat="1" ht="50.1" customHeight="1" x14ac:dyDescent="0.25">
      <c r="A2" s="4" t="s">
        <v>0</v>
      </c>
      <c r="B2" s="5" t="s">
        <v>2</v>
      </c>
      <c r="C2" s="6" t="s">
        <v>3</v>
      </c>
      <c r="D2" s="7" t="s">
        <v>4</v>
      </c>
      <c r="E2" s="8" t="s">
        <v>1</v>
      </c>
      <c r="F2" s="6" t="s">
        <v>5</v>
      </c>
      <c r="G2" s="16" t="s">
        <v>8</v>
      </c>
      <c r="H2" s="24"/>
      <c r="I2" s="29"/>
      <c r="J2" s="24"/>
      <c r="K2" s="25"/>
      <c r="L2" s="24"/>
      <c r="M2" s="25"/>
      <c r="N2" s="24"/>
      <c r="O2" s="25"/>
      <c r="P2" s="27"/>
      <c r="Q2" s="29"/>
      <c r="R2" s="27"/>
      <c r="S2" s="29"/>
      <c r="T2" s="27"/>
      <c r="U2" s="29"/>
      <c r="V2" s="27"/>
      <c r="W2" s="29"/>
      <c r="X2" s="27"/>
      <c r="Y2" s="29"/>
      <c r="Z2" s="27"/>
      <c r="AA2" s="29" t="s">
        <v>120</v>
      </c>
      <c r="AB2" s="27" t="s">
        <v>84</v>
      </c>
      <c r="AC2" s="29" t="s">
        <v>11</v>
      </c>
    </row>
    <row r="3" spans="1:35" ht="18.75" customHeight="1" x14ac:dyDescent="0.25">
      <c r="A3" s="20" t="s">
        <v>12</v>
      </c>
      <c r="B3" s="3" t="s">
        <v>13</v>
      </c>
      <c r="C3" s="9">
        <v>11.3</v>
      </c>
      <c r="D3" s="21">
        <f t="shared" ref="D3:D32" si="0">COUNT(G3:AC3)</f>
        <v>2</v>
      </c>
      <c r="E3" s="22">
        <f t="shared" ref="E3:E32" si="1">2*G3+IF(ISNUMBER(SMALL(H3:AC3,3)), SMALL(H3:AC3,3), 0)+IF(ISNUMBER(SMALL(H3:AC3,4)), SMALL(H3:AC3,4), 0)+IF(ISNUMBER(SMALL(H3:AC3,5)), SMALL(H3:AC3,5), 0)+IF(ISNUMBER(SMALL(H3:AC3,6)), SMALL(H3:AC3,6), 0)</f>
        <v>0</v>
      </c>
      <c r="F3" s="14"/>
      <c r="G3" s="17"/>
      <c r="H3" s="18"/>
      <c r="I3" s="12"/>
      <c r="J3" s="18"/>
      <c r="K3" s="19"/>
      <c r="L3" s="18"/>
      <c r="M3" s="19"/>
      <c r="N3" s="18"/>
      <c r="O3" s="19"/>
      <c r="P3" s="13"/>
      <c r="Q3" s="12"/>
      <c r="R3" s="13"/>
      <c r="S3" s="12"/>
      <c r="T3" s="13"/>
      <c r="U3" s="12"/>
      <c r="V3" s="13"/>
      <c r="W3" s="12"/>
      <c r="X3" s="13"/>
      <c r="Y3" s="12"/>
      <c r="Z3" s="13"/>
      <c r="AA3" s="12">
        <v>78</v>
      </c>
      <c r="AB3" s="13" t="s">
        <v>87</v>
      </c>
      <c r="AC3" s="12">
        <v>71</v>
      </c>
    </row>
    <row r="4" spans="1:35" s="23" customFormat="1" ht="18.75" customHeight="1" x14ac:dyDescent="0.25">
      <c r="A4" s="20" t="s">
        <v>121</v>
      </c>
      <c r="B4" s="3" t="s">
        <v>122</v>
      </c>
      <c r="C4" s="9">
        <v>11.5</v>
      </c>
      <c r="D4" s="21">
        <f t="shared" si="0"/>
        <v>1</v>
      </c>
      <c r="E4" s="22">
        <f t="shared" si="1"/>
        <v>0</v>
      </c>
      <c r="F4" s="14"/>
      <c r="G4" s="15"/>
      <c r="H4" s="13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2"/>
      <c r="V4" s="13"/>
      <c r="W4" s="12"/>
      <c r="X4" s="13"/>
      <c r="Y4" s="12"/>
      <c r="Z4" s="13"/>
      <c r="AA4" s="12">
        <v>73</v>
      </c>
      <c r="AB4" s="13" t="s">
        <v>87</v>
      </c>
      <c r="AC4" s="12" t="s">
        <v>87</v>
      </c>
      <c r="AD4"/>
      <c r="AE4"/>
      <c r="AF4"/>
      <c r="AG4"/>
      <c r="AH4"/>
      <c r="AI4"/>
    </row>
    <row r="5" spans="1:35" ht="18.75" customHeight="1" x14ac:dyDescent="0.25">
      <c r="A5" s="20" t="s">
        <v>40</v>
      </c>
      <c r="B5" s="3" t="s">
        <v>41</v>
      </c>
      <c r="C5" s="9">
        <v>11.6</v>
      </c>
      <c r="D5" s="21">
        <f t="shared" si="0"/>
        <v>3</v>
      </c>
      <c r="E5" s="22">
        <f t="shared" si="1"/>
        <v>81</v>
      </c>
      <c r="F5" s="14"/>
      <c r="G5" s="15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3"/>
      <c r="W5" s="12"/>
      <c r="X5" s="13"/>
      <c r="Y5" s="12"/>
      <c r="Z5" s="13"/>
      <c r="AA5" s="12">
        <v>72</v>
      </c>
      <c r="AB5" s="13">
        <v>80</v>
      </c>
      <c r="AC5" s="12">
        <v>81</v>
      </c>
    </row>
    <row r="6" spans="1:35" ht="18.75" customHeight="1" x14ac:dyDescent="0.25">
      <c r="A6" s="20" t="s">
        <v>135</v>
      </c>
      <c r="B6" s="3" t="s">
        <v>136</v>
      </c>
      <c r="C6" s="3" t="s">
        <v>137</v>
      </c>
      <c r="D6" s="21">
        <f t="shared" si="0"/>
        <v>1</v>
      </c>
      <c r="E6" s="22">
        <f t="shared" si="1"/>
        <v>0</v>
      </c>
      <c r="F6" s="14"/>
      <c r="G6" s="15"/>
      <c r="H6" s="13"/>
      <c r="I6" s="12"/>
      <c r="J6" s="13"/>
      <c r="K6" s="12"/>
      <c r="L6" s="13"/>
      <c r="M6" s="12"/>
      <c r="N6" s="13"/>
      <c r="O6" s="12"/>
      <c r="P6" s="13"/>
      <c r="Q6" s="12"/>
      <c r="R6" s="13"/>
      <c r="S6" s="12"/>
      <c r="T6" s="13"/>
      <c r="U6" s="12"/>
      <c r="V6" s="13"/>
      <c r="W6" s="12"/>
      <c r="X6" s="13"/>
      <c r="Y6" s="12"/>
      <c r="Z6" s="13"/>
      <c r="AA6" s="12">
        <v>84</v>
      </c>
      <c r="AB6" s="13" t="s">
        <v>87</v>
      </c>
      <c r="AC6" s="12" t="s">
        <v>87</v>
      </c>
    </row>
    <row r="7" spans="1:35" ht="18.75" customHeight="1" x14ac:dyDescent="0.25">
      <c r="A7" s="20" t="s">
        <v>131</v>
      </c>
      <c r="B7" s="3" t="s">
        <v>132</v>
      </c>
      <c r="C7" s="9">
        <v>8.1</v>
      </c>
      <c r="D7" s="21">
        <f t="shared" si="0"/>
        <v>1</v>
      </c>
      <c r="E7" s="22">
        <f t="shared" si="1"/>
        <v>0</v>
      </c>
      <c r="F7" s="14"/>
      <c r="G7" s="15"/>
      <c r="H7" s="13"/>
      <c r="I7" s="12"/>
      <c r="J7" s="13"/>
      <c r="K7" s="12"/>
      <c r="L7" s="13"/>
      <c r="M7" s="12"/>
      <c r="N7" s="13"/>
      <c r="O7" s="12"/>
      <c r="P7" s="13"/>
      <c r="Q7" s="12"/>
      <c r="R7" s="13"/>
      <c r="S7" s="12"/>
      <c r="T7" s="13"/>
      <c r="U7" s="12"/>
      <c r="V7" s="13"/>
      <c r="W7" s="12"/>
      <c r="X7" s="13"/>
      <c r="Y7" s="12"/>
      <c r="Z7" s="13"/>
      <c r="AA7" s="12">
        <v>83</v>
      </c>
      <c r="AB7" s="13" t="s">
        <v>87</v>
      </c>
      <c r="AC7" s="12" t="s">
        <v>87</v>
      </c>
    </row>
    <row r="8" spans="1:35" ht="18.75" customHeight="1" x14ac:dyDescent="0.25">
      <c r="A8" s="20" t="s">
        <v>36</v>
      </c>
      <c r="B8" s="3" t="s">
        <v>37</v>
      </c>
      <c r="C8" s="9">
        <v>10.3</v>
      </c>
      <c r="D8" s="21">
        <f t="shared" si="0"/>
        <v>1</v>
      </c>
      <c r="E8" s="22">
        <f t="shared" si="1"/>
        <v>0</v>
      </c>
      <c r="F8" s="14"/>
      <c r="G8" s="15"/>
      <c r="H8" s="13"/>
      <c r="I8" s="12"/>
      <c r="J8" s="13"/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 t="s">
        <v>87</v>
      </c>
      <c r="AB8" s="13" t="s">
        <v>87</v>
      </c>
      <c r="AC8" s="12">
        <v>80</v>
      </c>
    </row>
    <row r="9" spans="1:35" ht="18.75" customHeight="1" x14ac:dyDescent="0.25">
      <c r="A9" s="20" t="s">
        <v>34</v>
      </c>
      <c r="B9" s="3" t="s">
        <v>35</v>
      </c>
      <c r="C9" s="9">
        <v>7.7</v>
      </c>
      <c r="D9" s="21">
        <f t="shared" si="0"/>
        <v>1</v>
      </c>
      <c r="E9" s="22">
        <f t="shared" si="1"/>
        <v>0</v>
      </c>
      <c r="F9" s="14"/>
      <c r="G9" s="15"/>
      <c r="H9" s="13"/>
      <c r="I9" s="12"/>
      <c r="J9" s="13"/>
      <c r="K9" s="12"/>
      <c r="L9" s="13"/>
      <c r="M9" s="12"/>
      <c r="N9" s="13"/>
      <c r="O9" s="12"/>
      <c r="P9" s="13"/>
      <c r="Q9" s="12"/>
      <c r="R9" s="13"/>
      <c r="S9" s="12"/>
      <c r="T9" s="13"/>
      <c r="U9" s="12"/>
      <c r="V9" s="13"/>
      <c r="W9" s="12"/>
      <c r="X9" s="13"/>
      <c r="Y9" s="12"/>
      <c r="Z9" s="13"/>
      <c r="AA9" s="12" t="s">
        <v>87</v>
      </c>
      <c r="AB9" s="13" t="s">
        <v>87</v>
      </c>
      <c r="AC9" s="12">
        <v>80</v>
      </c>
    </row>
    <row r="10" spans="1:35" ht="18.75" customHeight="1" x14ac:dyDescent="0.25">
      <c r="A10" s="20" t="s">
        <v>18</v>
      </c>
      <c r="B10" s="3" t="s">
        <v>19</v>
      </c>
      <c r="C10" s="9">
        <v>10.8</v>
      </c>
      <c r="D10" s="21">
        <f t="shared" si="0"/>
        <v>1</v>
      </c>
      <c r="E10" s="22">
        <f t="shared" si="1"/>
        <v>0</v>
      </c>
      <c r="F10" s="14"/>
      <c r="G10" s="15"/>
      <c r="H10" s="13"/>
      <c r="I10" s="12"/>
      <c r="J10" s="13"/>
      <c r="K10" s="1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 t="s">
        <v>87</v>
      </c>
      <c r="AB10" s="13" t="s">
        <v>87</v>
      </c>
      <c r="AC10" s="12">
        <v>75</v>
      </c>
    </row>
    <row r="11" spans="1:35" ht="18.75" customHeight="1" x14ac:dyDescent="0.25">
      <c r="A11" s="20" t="s">
        <v>28</v>
      </c>
      <c r="B11" s="3" t="s">
        <v>29</v>
      </c>
      <c r="C11" s="9">
        <v>11.7</v>
      </c>
      <c r="D11" s="21">
        <f t="shared" si="0"/>
        <v>1</v>
      </c>
      <c r="E11" s="22">
        <f t="shared" si="1"/>
        <v>0</v>
      </c>
      <c r="F11" s="14"/>
      <c r="G11" s="15"/>
      <c r="H11" s="13"/>
      <c r="I11" s="12"/>
      <c r="J11" s="13"/>
      <c r="K11" s="1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 t="s">
        <v>87</v>
      </c>
      <c r="AB11" s="13" t="s">
        <v>87</v>
      </c>
      <c r="AC11" s="12">
        <v>78</v>
      </c>
    </row>
    <row r="12" spans="1:35" s="23" customFormat="1" ht="18.75" customHeight="1" x14ac:dyDescent="0.25">
      <c r="A12" s="20" t="s">
        <v>26</v>
      </c>
      <c r="B12" s="3" t="s">
        <v>27</v>
      </c>
      <c r="C12" s="9">
        <v>10.6</v>
      </c>
      <c r="D12" s="21">
        <f t="shared" si="0"/>
        <v>1</v>
      </c>
      <c r="E12" s="22">
        <f t="shared" si="1"/>
        <v>0</v>
      </c>
      <c r="F12" s="14"/>
      <c r="G12" s="15"/>
      <c r="H12" s="13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 t="s">
        <v>87</v>
      </c>
      <c r="AB12" s="13" t="s">
        <v>87</v>
      </c>
      <c r="AC12" s="12">
        <v>78</v>
      </c>
      <c r="AD12"/>
      <c r="AE12"/>
      <c r="AF12"/>
      <c r="AG12"/>
      <c r="AH12"/>
      <c r="AI12"/>
    </row>
    <row r="13" spans="1:35" ht="18.75" customHeight="1" x14ac:dyDescent="0.25">
      <c r="A13" s="20" t="s">
        <v>127</v>
      </c>
      <c r="B13" s="3" t="s">
        <v>128</v>
      </c>
      <c r="C13" s="9">
        <v>10.8</v>
      </c>
      <c r="D13" s="21">
        <f t="shared" si="0"/>
        <v>1</v>
      </c>
      <c r="E13" s="22">
        <f t="shared" si="1"/>
        <v>0</v>
      </c>
      <c r="F13" s="14"/>
      <c r="G13" s="15"/>
      <c r="H13" s="13"/>
      <c r="I13" s="12"/>
      <c r="J13" s="13"/>
      <c r="K13" s="1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>
        <v>78</v>
      </c>
      <c r="AB13" s="13" t="s">
        <v>87</v>
      </c>
      <c r="AC13" s="12" t="s">
        <v>87</v>
      </c>
    </row>
    <row r="14" spans="1:35" ht="18.75" customHeight="1" x14ac:dyDescent="0.25">
      <c r="A14" s="20" t="s">
        <v>90</v>
      </c>
      <c r="B14" s="3" t="s">
        <v>91</v>
      </c>
      <c r="C14" s="9">
        <v>9.3000000000000007</v>
      </c>
      <c r="D14" s="21">
        <f t="shared" si="0"/>
        <v>1</v>
      </c>
      <c r="E14" s="22">
        <f t="shared" si="1"/>
        <v>0</v>
      </c>
      <c r="F14" s="14"/>
      <c r="G14" s="15"/>
      <c r="H14" s="13"/>
      <c r="I14" s="12"/>
      <c r="J14" s="13"/>
      <c r="K14" s="12"/>
      <c r="L14" s="13"/>
      <c r="M14" s="12"/>
      <c r="N14" s="13"/>
      <c r="O14" s="12"/>
      <c r="P14" s="13"/>
      <c r="Q14" s="12"/>
      <c r="R14" s="13"/>
      <c r="S14" s="12"/>
      <c r="T14" s="13"/>
      <c r="U14" s="12"/>
      <c r="V14" s="13"/>
      <c r="W14" s="12"/>
      <c r="X14" s="13"/>
      <c r="Y14" s="12"/>
      <c r="Z14" s="13"/>
      <c r="AA14" s="12" t="s">
        <v>87</v>
      </c>
      <c r="AB14" s="13">
        <v>86</v>
      </c>
      <c r="AC14" s="12" t="s">
        <v>87</v>
      </c>
    </row>
    <row r="15" spans="1:35" ht="18.75" customHeight="1" x14ac:dyDescent="0.25">
      <c r="A15" s="20" t="s">
        <v>88</v>
      </c>
      <c r="B15" s="3" t="s">
        <v>89</v>
      </c>
      <c r="C15" s="9">
        <v>12</v>
      </c>
      <c r="D15" s="21">
        <f t="shared" si="0"/>
        <v>2</v>
      </c>
      <c r="E15" s="22">
        <f t="shared" si="1"/>
        <v>0</v>
      </c>
      <c r="F15" s="14"/>
      <c r="G15" s="15"/>
      <c r="H15" s="13"/>
      <c r="I15" s="12"/>
      <c r="J15" s="13"/>
      <c r="K15" s="12"/>
      <c r="L15" s="13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2"/>
      <c r="Z15" s="13"/>
      <c r="AA15" s="12">
        <v>76</v>
      </c>
      <c r="AB15" s="13">
        <v>74</v>
      </c>
      <c r="AC15" s="12" t="s">
        <v>87</v>
      </c>
    </row>
    <row r="16" spans="1:35" ht="18.75" customHeight="1" x14ac:dyDescent="0.25">
      <c r="A16" s="20" t="s">
        <v>20</v>
      </c>
      <c r="B16" s="3" t="s">
        <v>21</v>
      </c>
      <c r="C16" s="9">
        <v>7.8</v>
      </c>
      <c r="D16" s="21">
        <f t="shared" si="0"/>
        <v>2</v>
      </c>
      <c r="E16" s="22">
        <f t="shared" si="1"/>
        <v>0</v>
      </c>
      <c r="F16" s="14"/>
      <c r="G16" s="15"/>
      <c r="H16" s="13"/>
      <c r="I16" s="12"/>
      <c r="J16" s="13"/>
      <c r="K16" s="12"/>
      <c r="L16" s="13"/>
      <c r="M16" s="12"/>
      <c r="N16" s="13"/>
      <c r="O16" s="12"/>
      <c r="P16" s="13"/>
      <c r="Q16" s="12"/>
      <c r="R16" s="13"/>
      <c r="S16" s="12"/>
      <c r="T16" s="13"/>
      <c r="U16" s="12"/>
      <c r="V16" s="13"/>
      <c r="W16" s="12"/>
      <c r="X16" s="13"/>
      <c r="Y16" s="12"/>
      <c r="Z16" s="13"/>
      <c r="AA16" s="12">
        <v>72</v>
      </c>
      <c r="AB16" s="13" t="s">
        <v>87</v>
      </c>
      <c r="AC16" s="12">
        <v>77</v>
      </c>
    </row>
    <row r="17" spans="1:35" ht="19.350000000000001" customHeight="1" x14ac:dyDescent="0.25">
      <c r="A17" s="20" t="s">
        <v>125</v>
      </c>
      <c r="B17" s="3" t="s">
        <v>126</v>
      </c>
      <c r="C17" s="9">
        <v>10.199999999999999</v>
      </c>
      <c r="D17" s="21">
        <f t="shared" si="0"/>
        <v>1</v>
      </c>
      <c r="E17" s="22">
        <f t="shared" si="1"/>
        <v>0</v>
      </c>
      <c r="F17" s="14"/>
      <c r="G17" s="17"/>
      <c r="H17" s="18"/>
      <c r="I17" s="12"/>
      <c r="J17" s="18"/>
      <c r="K17" s="19"/>
      <c r="L17" s="18"/>
      <c r="M17" s="19"/>
      <c r="N17" s="18"/>
      <c r="O17" s="19"/>
      <c r="P17" s="13"/>
      <c r="Q17" s="12"/>
      <c r="R17" s="13"/>
      <c r="S17" s="12"/>
      <c r="T17" s="13"/>
      <c r="U17" s="12"/>
      <c r="V17" s="13"/>
      <c r="W17" s="12"/>
      <c r="X17" s="13"/>
      <c r="Y17" s="12"/>
      <c r="Z17" s="13"/>
      <c r="AA17" s="12">
        <v>77</v>
      </c>
      <c r="AB17" s="13" t="s">
        <v>87</v>
      </c>
      <c r="AC17" s="12" t="s">
        <v>87</v>
      </c>
    </row>
    <row r="18" spans="1:35" ht="19.350000000000001" customHeight="1" x14ac:dyDescent="0.25">
      <c r="A18" s="20" t="s">
        <v>45</v>
      </c>
      <c r="B18" s="3" t="s">
        <v>44</v>
      </c>
      <c r="C18" s="9">
        <v>8.3000000000000007</v>
      </c>
      <c r="D18" s="21">
        <f t="shared" si="0"/>
        <v>1</v>
      </c>
      <c r="E18" s="22">
        <f t="shared" si="1"/>
        <v>0</v>
      </c>
      <c r="F18" s="14"/>
      <c r="G18" s="15"/>
      <c r="H18" s="13"/>
      <c r="I18" s="12"/>
      <c r="J18" s="13"/>
      <c r="K18" s="12"/>
      <c r="L18" s="13"/>
      <c r="M18" s="12"/>
      <c r="N18" s="13"/>
      <c r="O18" s="12"/>
      <c r="P18" s="13"/>
      <c r="Q18" s="12"/>
      <c r="R18" s="13"/>
      <c r="S18" s="12"/>
      <c r="T18" s="13"/>
      <c r="U18" s="12"/>
      <c r="V18" s="13"/>
      <c r="W18" s="12"/>
      <c r="X18" s="13"/>
      <c r="Y18" s="12"/>
      <c r="Z18" s="13"/>
      <c r="AA18" s="12" t="s">
        <v>87</v>
      </c>
      <c r="AB18" s="13" t="s">
        <v>87</v>
      </c>
      <c r="AC18" s="12">
        <v>85</v>
      </c>
    </row>
    <row r="19" spans="1:35" ht="19.350000000000001" customHeight="1" x14ac:dyDescent="0.25">
      <c r="A19" s="20" t="s">
        <v>14</v>
      </c>
      <c r="B19" s="3" t="s">
        <v>15</v>
      </c>
      <c r="C19" s="9">
        <v>7.8</v>
      </c>
      <c r="D19" s="21">
        <f t="shared" si="0"/>
        <v>3</v>
      </c>
      <c r="E19" s="22">
        <f t="shared" si="1"/>
        <v>77</v>
      </c>
      <c r="F19" s="14"/>
      <c r="G19" s="15"/>
      <c r="H19" s="13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2"/>
      <c r="Z19" s="13"/>
      <c r="AA19" s="12">
        <v>73</v>
      </c>
      <c r="AB19" s="13">
        <v>77</v>
      </c>
      <c r="AC19" s="12">
        <v>74</v>
      </c>
    </row>
    <row r="20" spans="1:35" ht="19.350000000000001" customHeight="1" x14ac:dyDescent="0.25">
      <c r="A20" s="20" t="s">
        <v>123</v>
      </c>
      <c r="B20" s="3" t="s">
        <v>124</v>
      </c>
      <c r="C20" s="9">
        <v>9.1999999999999993</v>
      </c>
      <c r="D20" s="21">
        <f t="shared" si="0"/>
        <v>1</v>
      </c>
      <c r="E20" s="22">
        <f t="shared" si="1"/>
        <v>0</v>
      </c>
      <c r="F20" s="14"/>
      <c r="G20" s="15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>
        <v>76</v>
      </c>
      <c r="AB20" s="13" t="s">
        <v>87</v>
      </c>
      <c r="AC20" s="12" t="s">
        <v>87</v>
      </c>
    </row>
    <row r="21" spans="1:35" ht="19.350000000000001" customHeight="1" x14ac:dyDescent="0.25">
      <c r="A21" s="20" t="s">
        <v>129</v>
      </c>
      <c r="B21" s="3" t="s">
        <v>130</v>
      </c>
      <c r="C21" s="9">
        <v>10.8</v>
      </c>
      <c r="D21" s="21">
        <f t="shared" si="0"/>
        <v>1</v>
      </c>
      <c r="E21" s="22">
        <f t="shared" si="1"/>
        <v>0</v>
      </c>
      <c r="F21" s="14"/>
      <c r="G21" s="15"/>
      <c r="H21" s="13"/>
      <c r="I21" s="12"/>
      <c r="J21" s="13"/>
      <c r="K21" s="12"/>
      <c r="L21" s="13"/>
      <c r="M21" s="12"/>
      <c r="N21" s="13"/>
      <c r="O21" s="12"/>
      <c r="P21" s="13"/>
      <c r="Q21" s="12"/>
      <c r="R21" s="13"/>
      <c r="S21" s="12"/>
      <c r="T21" s="13"/>
      <c r="U21" s="12"/>
      <c r="V21" s="13"/>
      <c r="W21" s="12"/>
      <c r="X21" s="13"/>
      <c r="Y21" s="12"/>
      <c r="Z21" s="13"/>
      <c r="AA21" s="12">
        <v>83</v>
      </c>
      <c r="AB21" s="13" t="s">
        <v>87</v>
      </c>
      <c r="AC21" s="12" t="s">
        <v>87</v>
      </c>
    </row>
    <row r="22" spans="1:35" ht="19.350000000000001" customHeight="1" x14ac:dyDescent="0.25">
      <c r="A22" s="20" t="s">
        <v>9</v>
      </c>
      <c r="B22" s="3" t="s">
        <v>10</v>
      </c>
      <c r="C22" s="9">
        <v>4.2</v>
      </c>
      <c r="D22" s="21">
        <f t="shared" si="0"/>
        <v>1</v>
      </c>
      <c r="E22" s="22">
        <f t="shared" si="1"/>
        <v>0</v>
      </c>
      <c r="F22" s="14"/>
      <c r="G22" s="15"/>
      <c r="H22" s="13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2"/>
      <c r="Z22" s="31"/>
      <c r="AA22" s="12" t="s">
        <v>87</v>
      </c>
      <c r="AB22" s="13" t="s">
        <v>87</v>
      </c>
      <c r="AC22" s="12">
        <v>71</v>
      </c>
    </row>
    <row r="23" spans="1:35" ht="19.350000000000001" customHeight="1" x14ac:dyDescent="0.25">
      <c r="A23" s="20" t="s">
        <v>92</v>
      </c>
      <c r="B23" s="3" t="s">
        <v>93</v>
      </c>
      <c r="C23" s="9">
        <v>6.9</v>
      </c>
      <c r="D23" s="21">
        <f t="shared" si="0"/>
        <v>1</v>
      </c>
      <c r="E23" s="22">
        <f t="shared" si="1"/>
        <v>0</v>
      </c>
      <c r="F23" s="14"/>
      <c r="G23" s="15"/>
      <c r="H23" s="13"/>
      <c r="I23" s="12"/>
      <c r="J23" s="13"/>
      <c r="K23" s="12"/>
      <c r="L23" s="13"/>
      <c r="M23" s="12"/>
      <c r="N23" s="13"/>
      <c r="O23" s="12"/>
      <c r="P23" s="13"/>
      <c r="Q23" s="12"/>
      <c r="R23" s="13"/>
      <c r="S23" s="12"/>
      <c r="T23" s="13"/>
      <c r="U23" s="12"/>
      <c r="V23" s="13"/>
      <c r="W23" s="12"/>
      <c r="X23" s="13"/>
      <c r="Y23" s="12"/>
      <c r="Z23" s="13"/>
      <c r="AA23" s="12" t="s">
        <v>87</v>
      </c>
      <c r="AB23" s="13">
        <v>87</v>
      </c>
      <c r="AC23" s="12" t="s">
        <v>87</v>
      </c>
    </row>
    <row r="24" spans="1:35" ht="19.350000000000001" customHeight="1" x14ac:dyDescent="0.25">
      <c r="A24" s="20" t="s">
        <v>133</v>
      </c>
      <c r="B24" s="3" t="s">
        <v>134</v>
      </c>
      <c r="C24" s="9">
        <v>10.1</v>
      </c>
      <c r="D24" s="21">
        <f t="shared" si="0"/>
        <v>1</v>
      </c>
      <c r="E24" s="22">
        <f t="shared" si="1"/>
        <v>0</v>
      </c>
      <c r="F24" s="14"/>
      <c r="G24" s="15"/>
      <c r="H24" s="13"/>
      <c r="I24" s="12"/>
      <c r="J24" s="13"/>
      <c r="K24" s="1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12">
        <v>83</v>
      </c>
      <c r="AB24" s="13" t="s">
        <v>87</v>
      </c>
      <c r="AC24" s="12" t="s">
        <v>87</v>
      </c>
    </row>
    <row r="25" spans="1:35" ht="19.350000000000001" customHeight="1" x14ac:dyDescent="0.25">
      <c r="A25" s="20" t="s">
        <v>22</v>
      </c>
      <c r="B25" s="3" t="s">
        <v>23</v>
      </c>
      <c r="C25" s="9">
        <v>5.7</v>
      </c>
      <c r="D25" s="21">
        <f t="shared" si="0"/>
        <v>2</v>
      </c>
      <c r="E25" s="22">
        <f t="shared" si="1"/>
        <v>0</v>
      </c>
      <c r="F25" s="14"/>
      <c r="G25" s="15"/>
      <c r="H25" s="13"/>
      <c r="I25" s="12"/>
      <c r="J25" s="13"/>
      <c r="K25" s="12"/>
      <c r="L25" s="13"/>
      <c r="M25" s="12"/>
      <c r="N25" s="13"/>
      <c r="O25" s="12"/>
      <c r="P25" s="13"/>
      <c r="Q25" s="12"/>
      <c r="R25" s="13"/>
      <c r="S25" s="12"/>
      <c r="T25" s="13"/>
      <c r="U25" s="12"/>
      <c r="V25" s="13"/>
      <c r="W25" s="12"/>
      <c r="X25" s="13"/>
      <c r="Y25" s="12"/>
      <c r="Z25" s="13"/>
      <c r="AA25" s="12" t="s">
        <v>87</v>
      </c>
      <c r="AB25" s="13">
        <v>77</v>
      </c>
      <c r="AC25" s="12">
        <v>77</v>
      </c>
    </row>
    <row r="26" spans="1:35" ht="19.350000000000001" customHeight="1" x14ac:dyDescent="0.25">
      <c r="A26" s="20" t="s">
        <v>16</v>
      </c>
      <c r="B26" s="3" t="s">
        <v>17</v>
      </c>
      <c r="C26" s="9">
        <v>11</v>
      </c>
      <c r="D26" s="21">
        <f t="shared" si="0"/>
        <v>3</v>
      </c>
      <c r="E26" s="22">
        <f t="shared" si="1"/>
        <v>91</v>
      </c>
      <c r="F26" s="14"/>
      <c r="G26" s="15"/>
      <c r="H26" s="13"/>
      <c r="I26" s="12"/>
      <c r="J26" s="13"/>
      <c r="K26" s="12"/>
      <c r="L26" s="13"/>
      <c r="M26" s="12"/>
      <c r="N26" s="13"/>
      <c r="O26" s="12"/>
      <c r="P26" s="13"/>
      <c r="Q26" s="12"/>
      <c r="R26" s="13"/>
      <c r="S26" s="12"/>
      <c r="T26" s="13"/>
      <c r="U26" s="12"/>
      <c r="V26" s="13"/>
      <c r="W26" s="12"/>
      <c r="X26" s="13"/>
      <c r="Y26" s="12"/>
      <c r="Z26" s="13"/>
      <c r="AA26" s="12">
        <v>71</v>
      </c>
      <c r="AB26" s="13">
        <v>91</v>
      </c>
      <c r="AC26" s="12">
        <v>75</v>
      </c>
    </row>
    <row r="27" spans="1:35" ht="19.350000000000001" customHeight="1" x14ac:dyDescent="0.25">
      <c r="A27" s="20" t="s">
        <v>32</v>
      </c>
      <c r="B27" s="3" t="s">
        <v>33</v>
      </c>
      <c r="C27" s="9">
        <v>2.9</v>
      </c>
      <c r="D27" s="21">
        <f t="shared" si="0"/>
        <v>3</v>
      </c>
      <c r="E27" s="22">
        <f t="shared" si="1"/>
        <v>87</v>
      </c>
      <c r="F27" s="14"/>
      <c r="G27" s="17"/>
      <c r="H27" s="18"/>
      <c r="I27" s="12"/>
      <c r="J27" s="18"/>
      <c r="K27" s="19"/>
      <c r="L27" s="18"/>
      <c r="M27" s="19"/>
      <c r="N27" s="18"/>
      <c r="O27" s="19"/>
      <c r="P27" s="13"/>
      <c r="Q27" s="12"/>
      <c r="R27" s="13"/>
      <c r="S27" s="12"/>
      <c r="T27" s="13"/>
      <c r="U27" s="12"/>
      <c r="V27" s="13"/>
      <c r="W27" s="12"/>
      <c r="X27" s="13"/>
      <c r="Y27" s="12"/>
      <c r="Z27" s="13"/>
      <c r="AA27" s="12">
        <v>73</v>
      </c>
      <c r="AB27" s="13">
        <v>87</v>
      </c>
      <c r="AC27" s="12">
        <v>80</v>
      </c>
      <c r="AD27" s="23"/>
      <c r="AE27" s="23"/>
      <c r="AF27" s="23"/>
      <c r="AG27" s="23"/>
      <c r="AH27" s="23"/>
      <c r="AI27" s="23"/>
    </row>
    <row r="28" spans="1:35" ht="19.350000000000001" customHeight="1" x14ac:dyDescent="0.25">
      <c r="A28" s="20" t="s">
        <v>39</v>
      </c>
      <c r="B28" s="3" t="s">
        <v>38</v>
      </c>
      <c r="C28" s="9">
        <v>8.5</v>
      </c>
      <c r="D28" s="21">
        <f t="shared" si="0"/>
        <v>2</v>
      </c>
      <c r="E28" s="22">
        <f t="shared" si="1"/>
        <v>0</v>
      </c>
      <c r="F28" s="14"/>
      <c r="G28" s="15"/>
      <c r="H28" s="13"/>
      <c r="I28" s="12"/>
      <c r="J28" s="13"/>
      <c r="K28" s="12"/>
      <c r="L28" s="13"/>
      <c r="M28" s="12"/>
      <c r="N28" s="13"/>
      <c r="O28" s="12"/>
      <c r="P28" s="13"/>
      <c r="Q28" s="12"/>
      <c r="R28" s="13"/>
      <c r="S28" s="12"/>
      <c r="T28" s="13"/>
      <c r="U28" s="12"/>
      <c r="V28" s="13"/>
      <c r="W28" s="12"/>
      <c r="X28" s="13"/>
      <c r="Y28" s="12"/>
      <c r="Z28" s="13"/>
      <c r="AA28" s="12" t="s">
        <v>87</v>
      </c>
      <c r="AB28" s="13">
        <v>71</v>
      </c>
      <c r="AC28" s="12">
        <v>80</v>
      </c>
    </row>
    <row r="29" spans="1:35" ht="19.350000000000001" customHeight="1" x14ac:dyDescent="0.25">
      <c r="A29" s="20" t="s">
        <v>42</v>
      </c>
      <c r="B29" s="3" t="s">
        <v>43</v>
      </c>
      <c r="C29" s="9">
        <v>11.2</v>
      </c>
      <c r="D29" s="21">
        <f t="shared" si="0"/>
        <v>1</v>
      </c>
      <c r="E29" s="22">
        <f t="shared" si="1"/>
        <v>0</v>
      </c>
      <c r="F29" s="14"/>
      <c r="G29" s="15"/>
      <c r="H29" s="13"/>
      <c r="I29" s="12"/>
      <c r="J29" s="13"/>
      <c r="K29" s="12"/>
      <c r="L29" s="13"/>
      <c r="M29" s="12"/>
      <c r="N29" s="13"/>
      <c r="O29" s="12"/>
      <c r="P29" s="13"/>
      <c r="Q29" s="12"/>
      <c r="R29" s="13"/>
      <c r="S29" s="12"/>
      <c r="T29" s="13"/>
      <c r="U29" s="12"/>
      <c r="V29" s="13"/>
      <c r="W29" s="12"/>
      <c r="X29" s="13"/>
      <c r="Y29" s="12"/>
      <c r="Z29" s="13"/>
      <c r="AA29" s="12" t="s">
        <v>87</v>
      </c>
      <c r="AB29" s="13" t="s">
        <v>87</v>
      </c>
      <c r="AC29" s="12">
        <v>84</v>
      </c>
    </row>
    <row r="30" spans="1:35" ht="19.350000000000001" customHeight="1" x14ac:dyDescent="0.25">
      <c r="A30" s="20" t="s">
        <v>30</v>
      </c>
      <c r="B30" s="3" t="s">
        <v>31</v>
      </c>
      <c r="C30" s="9">
        <v>12.3</v>
      </c>
      <c r="D30" s="21">
        <f t="shared" si="0"/>
        <v>1</v>
      </c>
      <c r="E30" s="22">
        <f t="shared" si="1"/>
        <v>0</v>
      </c>
      <c r="F30" s="14"/>
      <c r="G30" s="15"/>
      <c r="H30" s="13"/>
      <c r="I30" s="12"/>
      <c r="J30" s="13"/>
      <c r="K30" s="12"/>
      <c r="L30" s="13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12" t="s">
        <v>87</v>
      </c>
      <c r="AB30" s="13" t="s">
        <v>87</v>
      </c>
      <c r="AC30" s="12">
        <v>80</v>
      </c>
    </row>
    <row r="31" spans="1:35" ht="19.350000000000001" customHeight="1" x14ac:dyDescent="0.25">
      <c r="A31" s="20" t="s">
        <v>24</v>
      </c>
      <c r="B31" s="3" t="s">
        <v>25</v>
      </c>
      <c r="C31" s="9">
        <v>10.4</v>
      </c>
      <c r="D31" s="21">
        <f t="shared" si="0"/>
        <v>3</v>
      </c>
      <c r="E31" s="22">
        <f t="shared" si="1"/>
        <v>83</v>
      </c>
      <c r="F31" s="14"/>
      <c r="G31" s="15"/>
      <c r="H31" s="13"/>
      <c r="I31" s="12"/>
      <c r="J31" s="13"/>
      <c r="K31" s="12"/>
      <c r="L31" s="13"/>
      <c r="M31" s="12"/>
      <c r="N31" s="13"/>
      <c r="O31" s="12"/>
      <c r="P31" s="13"/>
      <c r="Q31" s="12"/>
      <c r="R31" s="13"/>
      <c r="S31" s="12"/>
      <c r="T31" s="13"/>
      <c r="U31" s="12"/>
      <c r="V31" s="13"/>
      <c r="W31" s="12"/>
      <c r="X31" s="13"/>
      <c r="Y31" s="12"/>
      <c r="Z31" s="13"/>
      <c r="AA31" s="12">
        <v>83</v>
      </c>
      <c r="AB31" s="13">
        <v>80</v>
      </c>
      <c r="AC31" s="12">
        <v>77</v>
      </c>
    </row>
    <row r="32" spans="1:35" ht="19.350000000000001" customHeight="1" x14ac:dyDescent="0.25">
      <c r="A32" s="20" t="s">
        <v>85</v>
      </c>
      <c r="B32" s="3" t="s">
        <v>86</v>
      </c>
      <c r="C32" s="9">
        <v>9.8000000000000007</v>
      </c>
      <c r="D32" s="21">
        <f t="shared" si="0"/>
        <v>2</v>
      </c>
      <c r="E32" s="22">
        <f t="shared" si="1"/>
        <v>0</v>
      </c>
      <c r="F32" s="14"/>
      <c r="G32" s="15"/>
      <c r="H32" s="13"/>
      <c r="I32" s="12"/>
      <c r="J32" s="13"/>
      <c r="K32" s="12"/>
      <c r="L32" s="13"/>
      <c r="M32" s="12"/>
      <c r="N32" s="13"/>
      <c r="O32" s="12"/>
      <c r="P32" s="13"/>
      <c r="Q32" s="12"/>
      <c r="R32" s="13"/>
      <c r="S32" s="12"/>
      <c r="T32" s="13"/>
      <c r="U32" s="12"/>
      <c r="V32" s="13"/>
      <c r="W32" s="12"/>
      <c r="X32" s="13"/>
      <c r="Y32" s="12"/>
      <c r="Z32" s="13"/>
      <c r="AA32" s="12">
        <v>82</v>
      </c>
      <c r="AB32" s="13">
        <v>70</v>
      </c>
      <c r="AC32" s="12" t="s">
        <v>87</v>
      </c>
    </row>
    <row r="33" spans="1:29" ht="19.350000000000001" customHeight="1" x14ac:dyDescent="0.25">
      <c r="A33" s="20"/>
      <c r="B33" s="3"/>
      <c r="C33" s="9"/>
      <c r="D33" s="21">
        <f t="shared" ref="D33:D34" si="2">COUNT(G33:AC33)</f>
        <v>0</v>
      </c>
      <c r="E33" s="22">
        <f t="shared" ref="E33:E34" si="3">2*G33+IF(ISNUMBER(SMALL(H33:AC33,3)), SMALL(H33:AC33,3), 0)+IF(ISNUMBER(SMALL(H33:AC33,4)), SMALL(H33:AC33,4), 0)+IF(ISNUMBER(SMALL(H33:AC33,5)), SMALL(H33:AC33,5), 0)+IF(ISNUMBER(SMALL(H33:AC33,6)), SMALL(H33:AC33,6), 0)</f>
        <v>0</v>
      </c>
      <c r="F33" s="14"/>
      <c r="G33" s="15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/>
      <c r="AB33" s="13"/>
      <c r="AC33" s="12"/>
    </row>
    <row r="34" spans="1:29" ht="19.350000000000001" customHeight="1" x14ac:dyDescent="0.25">
      <c r="A34" s="20"/>
      <c r="B34" s="3"/>
      <c r="C34" s="9"/>
      <c r="D34" s="21">
        <f t="shared" si="2"/>
        <v>0</v>
      </c>
      <c r="E34" s="22">
        <f t="shared" si="3"/>
        <v>0</v>
      </c>
      <c r="F34" s="14"/>
      <c r="G34" s="15"/>
      <c r="H34" s="13"/>
      <c r="I34" s="12"/>
      <c r="J34" s="13"/>
      <c r="K34" s="12"/>
      <c r="L34" s="13"/>
      <c r="M34" s="12"/>
      <c r="N34" s="13"/>
      <c r="O34" s="12"/>
      <c r="P34" s="13"/>
      <c r="Q34" s="12"/>
      <c r="R34" s="13"/>
      <c r="S34" s="12"/>
      <c r="T34" s="13"/>
      <c r="U34" s="12"/>
      <c r="V34" s="13"/>
      <c r="W34" s="12"/>
      <c r="X34" s="13"/>
      <c r="Y34" s="12"/>
      <c r="Z34" s="13"/>
      <c r="AA34" s="12"/>
      <c r="AB34" s="13"/>
      <c r="AC34" s="12"/>
    </row>
    <row r="35" spans="1:29" ht="19.350000000000001" customHeight="1" x14ac:dyDescent="0.25">
      <c r="A35" s="20"/>
      <c r="B35" s="3"/>
      <c r="C35" s="9"/>
      <c r="D35" s="21">
        <f t="shared" ref="D35:D59" si="4">COUNT(G35:AC35)</f>
        <v>0</v>
      </c>
      <c r="E35" s="22">
        <f t="shared" ref="E35:E59" si="5">2*G35+IF(ISNUMBER(SMALL(H35:AC35,3)), SMALL(H35:AC35,3), 0)+IF(ISNUMBER(SMALL(H35:AC35,4)), SMALL(H35:AC35,4), 0)+IF(ISNUMBER(SMALL(H35:AC35,5)), SMALL(H35:AC35,5), 0)+IF(ISNUMBER(SMALL(H35:AC35,6)), SMALL(H35:AC35,6), 0)</f>
        <v>0</v>
      </c>
      <c r="F35" s="14"/>
      <c r="G35" s="15"/>
      <c r="H35" s="13"/>
      <c r="I35" s="12"/>
      <c r="J35" s="13"/>
      <c r="K35" s="1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  <c r="AC35" s="12"/>
    </row>
    <row r="36" spans="1:29" ht="19.350000000000001" customHeight="1" x14ac:dyDescent="0.25">
      <c r="A36" s="20"/>
      <c r="B36" s="3"/>
      <c r="C36" s="9"/>
      <c r="D36" s="21">
        <f t="shared" si="4"/>
        <v>0</v>
      </c>
      <c r="E36" s="22">
        <f t="shared" si="5"/>
        <v>0</v>
      </c>
      <c r="F36" s="14"/>
      <c r="G36" s="15"/>
      <c r="H36" s="13"/>
      <c r="I36" s="12"/>
      <c r="J36" s="13"/>
      <c r="K36" s="1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  <c r="AC36" s="12"/>
    </row>
    <row r="37" spans="1:29" ht="19.350000000000001" customHeight="1" x14ac:dyDescent="0.25">
      <c r="A37" s="20"/>
      <c r="B37" s="3"/>
      <c r="C37" s="9"/>
      <c r="D37" s="21">
        <f t="shared" si="4"/>
        <v>0</v>
      </c>
      <c r="E37" s="22">
        <f t="shared" si="5"/>
        <v>0</v>
      </c>
      <c r="F37" s="14"/>
      <c r="G37" s="15"/>
      <c r="H37" s="13"/>
      <c r="I37" s="12"/>
      <c r="J37" s="13"/>
      <c r="K37" s="1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  <c r="AC37" s="12"/>
    </row>
    <row r="38" spans="1:29" ht="19.350000000000001" customHeight="1" x14ac:dyDescent="0.25">
      <c r="A38" s="20"/>
      <c r="B38" s="3"/>
      <c r="C38" s="9"/>
      <c r="D38" s="21">
        <f t="shared" si="4"/>
        <v>0</v>
      </c>
      <c r="E38" s="22">
        <f t="shared" si="5"/>
        <v>0</v>
      </c>
      <c r="F38" s="14"/>
      <c r="G38" s="15"/>
      <c r="H38" s="13"/>
      <c r="I38" s="12"/>
      <c r="J38" s="13"/>
      <c r="K38" s="12"/>
      <c r="L38" s="13"/>
      <c r="M38" s="12"/>
      <c r="N38" s="13"/>
      <c r="O38" s="12"/>
      <c r="P38" s="13"/>
      <c r="Q38" s="12"/>
      <c r="R38" s="13"/>
      <c r="S38" s="12"/>
      <c r="T38" s="13"/>
      <c r="U38" s="12"/>
      <c r="V38" s="13"/>
      <c r="W38" s="12"/>
      <c r="X38" s="13"/>
      <c r="Y38" s="12"/>
      <c r="Z38" s="13"/>
      <c r="AA38" s="12"/>
      <c r="AB38" s="13"/>
      <c r="AC38" s="12"/>
    </row>
    <row r="39" spans="1:29" ht="19.350000000000001" customHeight="1" x14ac:dyDescent="0.25">
      <c r="A39" s="20"/>
      <c r="B39" s="3"/>
      <c r="C39" s="3"/>
      <c r="D39" s="21">
        <f t="shared" si="4"/>
        <v>0</v>
      </c>
      <c r="E39" s="22">
        <f t="shared" si="5"/>
        <v>0</v>
      </c>
      <c r="F39" s="14"/>
      <c r="G39" s="15"/>
      <c r="H39" s="13"/>
      <c r="I39" s="12"/>
      <c r="J39" s="13"/>
      <c r="K39" s="12"/>
      <c r="L39" s="13"/>
      <c r="M39" s="12"/>
      <c r="N39" s="13"/>
      <c r="O39" s="12"/>
      <c r="P39" s="13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2"/>
      <c r="AB39" s="13"/>
      <c r="AC39" s="12"/>
    </row>
    <row r="40" spans="1:29" ht="19.350000000000001" customHeight="1" x14ac:dyDescent="0.25">
      <c r="A40" s="20"/>
      <c r="B40" s="3"/>
      <c r="C40" s="9"/>
      <c r="D40" s="21">
        <f t="shared" si="4"/>
        <v>0</v>
      </c>
      <c r="E40" s="22">
        <f t="shared" si="5"/>
        <v>0</v>
      </c>
      <c r="F40" s="14"/>
      <c r="G40" s="15"/>
      <c r="H40" s="13"/>
      <c r="I40" s="12"/>
      <c r="J40" s="13"/>
      <c r="K40" s="12"/>
      <c r="L40" s="13"/>
      <c r="M40" s="12"/>
      <c r="N40" s="13"/>
      <c r="O40" s="12"/>
      <c r="P40" s="13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12"/>
      <c r="AB40" s="13"/>
      <c r="AC40" s="12"/>
    </row>
    <row r="41" spans="1:29" ht="19.350000000000001" customHeight="1" x14ac:dyDescent="0.25">
      <c r="A41" s="20"/>
      <c r="B41" s="3"/>
      <c r="C41" s="9"/>
      <c r="D41" s="21">
        <f t="shared" si="4"/>
        <v>0</v>
      </c>
      <c r="E41" s="22">
        <f t="shared" si="5"/>
        <v>0</v>
      </c>
      <c r="F41" s="14"/>
      <c r="G41" s="17"/>
      <c r="H41" s="18"/>
      <c r="I41" s="12"/>
      <c r="J41" s="18"/>
      <c r="K41" s="19"/>
      <c r="L41" s="18"/>
      <c r="M41" s="19"/>
      <c r="N41" s="18"/>
      <c r="O41" s="19"/>
      <c r="P41" s="13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12"/>
      <c r="AB41" s="13"/>
      <c r="AC41" s="12"/>
    </row>
    <row r="42" spans="1:29" ht="19.350000000000001" customHeight="1" x14ac:dyDescent="0.25">
      <c r="A42" s="20"/>
      <c r="B42" s="3"/>
      <c r="C42" s="9"/>
      <c r="D42" s="21">
        <f t="shared" si="4"/>
        <v>0</v>
      </c>
      <c r="E42" s="22">
        <f t="shared" si="5"/>
        <v>0</v>
      </c>
      <c r="F42" s="14"/>
      <c r="G42" s="15"/>
      <c r="H42" s="13"/>
      <c r="I42" s="12"/>
      <c r="J42" s="13"/>
      <c r="K42" s="12"/>
      <c r="L42" s="13"/>
      <c r="M42" s="12"/>
      <c r="N42" s="13"/>
      <c r="O42" s="12"/>
      <c r="P42" s="13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2"/>
      <c r="AB42" s="13"/>
      <c r="AC42" s="12"/>
    </row>
    <row r="43" spans="1:29" ht="19.350000000000001" customHeight="1" x14ac:dyDescent="0.25">
      <c r="A43" s="20"/>
      <c r="B43" s="3"/>
      <c r="C43" s="9"/>
      <c r="D43" s="21">
        <f t="shared" si="4"/>
        <v>0</v>
      </c>
      <c r="E43" s="22">
        <f t="shared" si="5"/>
        <v>0</v>
      </c>
      <c r="F43" s="14"/>
      <c r="G43" s="17"/>
      <c r="H43" s="18"/>
      <c r="I43" s="12"/>
      <c r="J43" s="18"/>
      <c r="K43" s="19"/>
      <c r="L43" s="18"/>
      <c r="M43" s="19"/>
      <c r="N43" s="18"/>
      <c r="O43" s="19"/>
      <c r="P43" s="13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2"/>
      <c r="AB43" s="13"/>
      <c r="AC43" s="12"/>
    </row>
    <row r="44" spans="1:29" ht="19.350000000000001" customHeight="1" x14ac:dyDescent="0.25">
      <c r="A44" s="20"/>
      <c r="B44" s="3"/>
      <c r="C44" s="9"/>
      <c r="D44" s="21">
        <f t="shared" si="4"/>
        <v>0</v>
      </c>
      <c r="E44" s="22">
        <f t="shared" si="5"/>
        <v>0</v>
      </c>
      <c r="F44" s="14"/>
      <c r="G44" s="15"/>
      <c r="H44" s="13"/>
      <c r="I44" s="12"/>
      <c r="J44" s="13"/>
      <c r="K44" s="12"/>
      <c r="L44" s="13"/>
      <c r="M44" s="12"/>
      <c r="N44" s="13"/>
      <c r="O44" s="12"/>
      <c r="P44" s="13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12"/>
      <c r="AB44" s="13"/>
      <c r="AC44" s="12"/>
    </row>
    <row r="45" spans="1:29" ht="19.350000000000001" customHeight="1" x14ac:dyDescent="0.25">
      <c r="A45" s="20"/>
      <c r="B45" s="3"/>
      <c r="C45" s="9"/>
      <c r="D45" s="21">
        <f t="shared" si="4"/>
        <v>0</v>
      </c>
      <c r="E45" s="22">
        <f t="shared" si="5"/>
        <v>0</v>
      </c>
      <c r="F45" s="14"/>
      <c r="G45" s="17"/>
      <c r="H45" s="18"/>
      <c r="I45" s="12"/>
      <c r="J45" s="18"/>
      <c r="K45" s="19"/>
      <c r="L45" s="18"/>
      <c r="M45" s="19"/>
      <c r="N45" s="18"/>
      <c r="O45" s="19"/>
      <c r="P45" s="13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2"/>
      <c r="AB45" s="13"/>
      <c r="AC45" s="12"/>
    </row>
    <row r="46" spans="1:29" ht="19.350000000000001" customHeight="1" x14ac:dyDescent="0.25">
      <c r="A46" s="20"/>
      <c r="B46" s="3"/>
      <c r="C46" s="9"/>
      <c r="D46" s="21">
        <f t="shared" si="4"/>
        <v>0</v>
      </c>
      <c r="E46" s="22">
        <f t="shared" si="5"/>
        <v>0</v>
      </c>
      <c r="F46" s="14"/>
      <c r="G46" s="15"/>
      <c r="H46" s="13"/>
      <c r="I46" s="12"/>
      <c r="J46" s="13"/>
      <c r="K46" s="12"/>
      <c r="L46" s="13"/>
      <c r="M46" s="12"/>
      <c r="N46" s="13"/>
      <c r="O46" s="12"/>
      <c r="P46" s="13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12"/>
      <c r="AB46" s="13"/>
      <c r="AC46" s="12"/>
    </row>
    <row r="47" spans="1:29" ht="19.350000000000001" customHeight="1" x14ac:dyDescent="0.25">
      <c r="A47" s="20"/>
      <c r="B47" s="3"/>
      <c r="C47" s="9"/>
      <c r="D47" s="21">
        <f t="shared" si="4"/>
        <v>0</v>
      </c>
      <c r="E47" s="22">
        <f t="shared" si="5"/>
        <v>0</v>
      </c>
      <c r="F47" s="14"/>
      <c r="G47" s="15"/>
      <c r="H47" s="13"/>
      <c r="I47" s="12"/>
      <c r="J47" s="13"/>
      <c r="K47" s="12"/>
      <c r="L47" s="13"/>
      <c r="M47" s="12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2"/>
      <c r="AB47" s="13"/>
      <c r="AC47" s="12"/>
    </row>
    <row r="48" spans="1:29" ht="19.350000000000001" customHeight="1" x14ac:dyDescent="0.25">
      <c r="A48" s="20"/>
      <c r="B48" s="3"/>
      <c r="C48" s="9"/>
      <c r="D48" s="21">
        <f t="shared" si="4"/>
        <v>0</v>
      </c>
      <c r="E48" s="22">
        <f t="shared" si="5"/>
        <v>0</v>
      </c>
      <c r="F48" s="14"/>
      <c r="G48" s="15"/>
      <c r="H48" s="13"/>
      <c r="I48" s="12"/>
      <c r="J48" s="13"/>
      <c r="K48" s="12"/>
      <c r="L48" s="13"/>
      <c r="M48" s="12"/>
      <c r="N48" s="13"/>
      <c r="O48" s="12"/>
      <c r="P48" s="13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12"/>
      <c r="AB48" s="13"/>
      <c r="AC48" s="12"/>
    </row>
    <row r="49" spans="1:35" ht="19.350000000000001" customHeight="1" x14ac:dyDescent="0.25">
      <c r="A49" s="20"/>
      <c r="B49" s="3"/>
      <c r="C49" s="9"/>
      <c r="D49" s="21">
        <f t="shared" si="4"/>
        <v>0</v>
      </c>
      <c r="E49" s="22">
        <f t="shared" si="5"/>
        <v>0</v>
      </c>
      <c r="F49" s="14"/>
      <c r="G49" s="15"/>
      <c r="H49" s="13"/>
      <c r="I49" s="12"/>
      <c r="J49" s="13"/>
      <c r="K49" s="12"/>
      <c r="L49" s="13"/>
      <c r="M49" s="12"/>
      <c r="N49" s="13"/>
      <c r="O49" s="12"/>
      <c r="P49" s="13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12"/>
      <c r="AB49" s="13"/>
      <c r="AC49" s="12"/>
    </row>
    <row r="50" spans="1:35" ht="19.350000000000001" customHeight="1" x14ac:dyDescent="0.25">
      <c r="A50" s="20"/>
      <c r="B50" s="3"/>
      <c r="C50" s="9"/>
      <c r="D50" s="21">
        <f t="shared" si="4"/>
        <v>0</v>
      </c>
      <c r="E50" s="22">
        <f t="shared" si="5"/>
        <v>0</v>
      </c>
      <c r="F50" s="14"/>
      <c r="G50" s="15"/>
      <c r="H50" s="13"/>
      <c r="I50" s="12"/>
      <c r="J50" s="13"/>
      <c r="K50" s="12"/>
      <c r="L50" s="13"/>
      <c r="M50" s="12"/>
      <c r="N50" s="13"/>
      <c r="O50" s="12"/>
      <c r="P50" s="13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12"/>
      <c r="AB50" s="13"/>
      <c r="AC50" s="12"/>
    </row>
    <row r="51" spans="1:35" ht="19.350000000000001" customHeight="1" x14ac:dyDescent="0.25">
      <c r="A51" s="20"/>
      <c r="B51" s="3"/>
      <c r="C51" s="9"/>
      <c r="D51" s="21">
        <f t="shared" si="4"/>
        <v>0</v>
      </c>
      <c r="E51" s="22">
        <f t="shared" si="5"/>
        <v>0</v>
      </c>
      <c r="F51" s="14"/>
      <c r="G51" s="15"/>
      <c r="H51" s="13"/>
      <c r="I51" s="12"/>
      <c r="J51" s="13"/>
      <c r="K51" s="12"/>
      <c r="L51" s="13"/>
      <c r="M51" s="12"/>
      <c r="N51" s="13"/>
      <c r="O51" s="12"/>
      <c r="P51" s="13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12"/>
      <c r="AB51" s="13"/>
      <c r="AC51" s="12"/>
      <c r="AE51" s="23"/>
      <c r="AF51" s="23"/>
      <c r="AG51" s="23"/>
      <c r="AH51" s="23"/>
      <c r="AI51" s="30"/>
    </row>
    <row r="52" spans="1:35" ht="19.350000000000001" customHeight="1" x14ac:dyDescent="0.25">
      <c r="A52" s="20"/>
      <c r="B52" s="3"/>
      <c r="C52" s="9"/>
      <c r="D52" s="21">
        <f t="shared" si="4"/>
        <v>0</v>
      </c>
      <c r="E52" s="22">
        <f t="shared" si="5"/>
        <v>0</v>
      </c>
      <c r="F52" s="14"/>
      <c r="G52" s="15"/>
      <c r="H52" s="13"/>
      <c r="I52" s="12"/>
      <c r="J52" s="13"/>
      <c r="K52" s="12"/>
      <c r="L52" s="13"/>
      <c r="M52" s="12"/>
      <c r="N52" s="13"/>
      <c r="O52" s="12"/>
      <c r="P52" s="13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12"/>
      <c r="AB52" s="13"/>
      <c r="AC52" s="12"/>
    </row>
    <row r="53" spans="1:35" ht="19.350000000000001" customHeight="1" x14ac:dyDescent="0.25">
      <c r="A53" s="20"/>
      <c r="B53" s="3"/>
      <c r="C53" s="9"/>
      <c r="D53" s="21">
        <f t="shared" si="4"/>
        <v>0</v>
      </c>
      <c r="E53" s="22">
        <f t="shared" si="5"/>
        <v>0</v>
      </c>
      <c r="F53" s="14"/>
      <c r="G53" s="15"/>
      <c r="H53" s="13"/>
      <c r="I53" s="12"/>
      <c r="J53" s="13"/>
      <c r="K53" s="12"/>
      <c r="L53" s="13"/>
      <c r="M53" s="12"/>
      <c r="N53" s="13"/>
      <c r="O53" s="12"/>
      <c r="P53" s="13"/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12"/>
      <c r="AB53" s="13"/>
      <c r="AC53" s="12"/>
    </row>
    <row r="54" spans="1:35" ht="19.350000000000001" customHeight="1" x14ac:dyDescent="0.25">
      <c r="A54" s="20"/>
      <c r="B54" s="3"/>
      <c r="C54" s="9"/>
      <c r="D54" s="21">
        <f t="shared" si="4"/>
        <v>0</v>
      </c>
      <c r="E54" s="22">
        <f t="shared" si="5"/>
        <v>0</v>
      </c>
      <c r="F54" s="14"/>
      <c r="G54" s="15"/>
      <c r="H54" s="13"/>
      <c r="I54" s="12"/>
      <c r="J54" s="13"/>
      <c r="K54" s="12"/>
      <c r="L54" s="13"/>
      <c r="M54" s="12"/>
      <c r="N54" s="13"/>
      <c r="O54" s="12"/>
      <c r="P54" s="13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2"/>
      <c r="AB54" s="13"/>
      <c r="AC54" s="12"/>
    </row>
    <row r="55" spans="1:35" ht="19.350000000000001" customHeight="1" x14ac:dyDescent="0.25">
      <c r="A55" s="20"/>
      <c r="B55" s="3"/>
      <c r="C55" s="9"/>
      <c r="D55" s="21">
        <f t="shared" si="4"/>
        <v>0</v>
      </c>
      <c r="E55" s="22">
        <f t="shared" si="5"/>
        <v>0</v>
      </c>
      <c r="F55" s="14"/>
      <c r="G55" s="15"/>
      <c r="H55" s="13"/>
      <c r="I55" s="12"/>
      <c r="J55" s="13"/>
      <c r="K55" s="12"/>
      <c r="L55" s="13"/>
      <c r="M55" s="12"/>
      <c r="N55" s="13"/>
      <c r="O55" s="12"/>
      <c r="P55" s="13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2"/>
      <c r="AB55" s="13"/>
      <c r="AC55" s="12"/>
    </row>
    <row r="56" spans="1:35" ht="19.350000000000001" customHeight="1" x14ac:dyDescent="0.25">
      <c r="A56" s="20"/>
      <c r="B56" s="3"/>
      <c r="C56" s="9"/>
      <c r="D56" s="21">
        <f t="shared" si="4"/>
        <v>0</v>
      </c>
      <c r="E56" s="22">
        <f t="shared" si="5"/>
        <v>0</v>
      </c>
      <c r="F56" s="14"/>
      <c r="G56" s="15"/>
      <c r="H56" s="13"/>
      <c r="I56" s="12"/>
      <c r="J56" s="13"/>
      <c r="K56" s="12"/>
      <c r="L56" s="13"/>
      <c r="M56" s="12"/>
      <c r="N56" s="13"/>
      <c r="O56" s="12"/>
      <c r="P56" s="13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2"/>
      <c r="AB56" s="13"/>
      <c r="AC56" s="12"/>
    </row>
    <row r="57" spans="1:35" ht="19.350000000000001" customHeight="1" x14ac:dyDescent="0.25">
      <c r="A57" s="20"/>
      <c r="B57" s="3"/>
      <c r="C57" s="9"/>
      <c r="D57" s="21">
        <f t="shared" si="4"/>
        <v>0</v>
      </c>
      <c r="E57" s="22">
        <f t="shared" si="5"/>
        <v>0</v>
      </c>
      <c r="F57" s="14"/>
      <c r="G57" s="15"/>
      <c r="H57" s="13"/>
      <c r="I57" s="12"/>
      <c r="J57" s="13"/>
      <c r="K57" s="12"/>
      <c r="L57" s="13"/>
      <c r="M57" s="12"/>
      <c r="N57" s="13"/>
      <c r="O57" s="12"/>
      <c r="P57" s="13"/>
      <c r="Q57" s="12"/>
      <c r="R57" s="13"/>
      <c r="S57" s="12"/>
      <c r="T57" s="13"/>
      <c r="U57" s="12"/>
      <c r="V57" s="13"/>
      <c r="W57" s="12"/>
      <c r="X57" s="13"/>
      <c r="Y57" s="12"/>
      <c r="Z57" s="13"/>
      <c r="AA57" s="12"/>
      <c r="AB57" s="13"/>
      <c r="AC57" s="12"/>
    </row>
    <row r="58" spans="1:35" ht="19.350000000000001" customHeight="1" x14ac:dyDescent="0.25">
      <c r="A58" s="20"/>
      <c r="B58" s="3"/>
      <c r="C58" s="9"/>
      <c r="D58" s="21">
        <f t="shared" si="4"/>
        <v>0</v>
      </c>
      <c r="E58" s="22">
        <f t="shared" si="5"/>
        <v>0</v>
      </c>
      <c r="F58" s="14"/>
      <c r="G58" s="15"/>
      <c r="H58" s="13"/>
      <c r="I58" s="12"/>
      <c r="J58" s="13"/>
      <c r="K58" s="12"/>
      <c r="L58" s="13"/>
      <c r="M58" s="12"/>
      <c r="N58" s="13"/>
      <c r="O58" s="12"/>
      <c r="P58" s="13"/>
      <c r="Q58" s="12"/>
      <c r="R58" s="13"/>
      <c r="S58" s="12"/>
      <c r="T58" s="13"/>
      <c r="U58" s="12"/>
      <c r="V58" s="13"/>
      <c r="W58" s="12"/>
      <c r="X58" s="13"/>
      <c r="Y58" s="12"/>
      <c r="Z58" s="13"/>
      <c r="AA58" s="12"/>
      <c r="AB58" s="13"/>
      <c r="AC58" s="12"/>
    </row>
    <row r="59" spans="1:35" ht="19.350000000000001" customHeight="1" x14ac:dyDescent="0.25">
      <c r="A59" s="20"/>
      <c r="B59" s="3"/>
      <c r="C59" s="9"/>
      <c r="D59" s="21">
        <f t="shared" si="4"/>
        <v>0</v>
      </c>
      <c r="E59" s="22">
        <f t="shared" si="5"/>
        <v>0</v>
      </c>
      <c r="F59" s="14"/>
      <c r="G59" s="15"/>
      <c r="H59" s="13"/>
      <c r="I59" s="12"/>
      <c r="J59" s="13"/>
      <c r="K59" s="12"/>
      <c r="L59" s="13"/>
      <c r="M59" s="12"/>
      <c r="N59" s="13"/>
      <c r="O59" s="12"/>
      <c r="P59" s="13"/>
      <c r="Q59" s="12"/>
      <c r="R59" s="13"/>
      <c r="S59" s="12"/>
      <c r="T59" s="13"/>
      <c r="U59" s="12"/>
      <c r="V59" s="13"/>
      <c r="W59" s="12"/>
      <c r="X59" s="13"/>
      <c r="Y59" s="12"/>
      <c r="Z59" s="13"/>
      <c r="AA59" s="12"/>
      <c r="AB59" s="13"/>
      <c r="AC59" s="12"/>
    </row>
    <row r="60" spans="1:35" ht="19.350000000000001" customHeight="1" x14ac:dyDescent="0.25">
      <c r="A60" s="20"/>
      <c r="B60" s="3"/>
      <c r="C60" s="9"/>
      <c r="D60" s="21">
        <f t="shared" ref="D60" si="6">COUNT(G60:AC60)</f>
        <v>0</v>
      </c>
      <c r="E60" s="22">
        <f t="shared" ref="E60" si="7">2*G60+IF(ISNUMBER(SMALL(H60:AC60,3)), SMALL(H60:AC60,3), 0)+IF(ISNUMBER(SMALL(H60:AC60,4)), SMALL(H60:AC60,4), 0)+IF(ISNUMBER(SMALL(H60:AC60,5)), SMALL(H60:AC60,5), 0)+IF(ISNUMBER(SMALL(H60:AC60,6)), SMALL(H60:AC60,6), 0)</f>
        <v>0</v>
      </c>
      <c r="F60" s="14"/>
      <c r="G60" s="15"/>
      <c r="H60" s="13"/>
      <c r="I60" s="12"/>
      <c r="J60" s="13"/>
      <c r="K60" s="12"/>
      <c r="L60" s="13"/>
      <c r="M60" s="12"/>
      <c r="N60" s="13"/>
      <c r="O60" s="12"/>
      <c r="P60" s="13"/>
      <c r="Q60" s="12"/>
      <c r="R60" s="13"/>
      <c r="S60" s="12"/>
      <c r="T60" s="13"/>
      <c r="U60" s="12"/>
      <c r="V60" s="13"/>
      <c r="W60" s="12"/>
      <c r="X60" s="13"/>
      <c r="Y60" s="12"/>
      <c r="Z60" s="13"/>
      <c r="AA60" s="12"/>
      <c r="AB60" s="13"/>
      <c r="AC60" s="12"/>
    </row>
    <row r="61" spans="1:35" ht="19.350000000000001" customHeight="1" x14ac:dyDescent="0.25">
      <c r="A61" s="20"/>
      <c r="B61" s="3"/>
      <c r="C61" s="9"/>
      <c r="D61" s="21">
        <f t="shared" ref="D61:D63" si="8">COUNT(G61:AC61)</f>
        <v>0</v>
      </c>
      <c r="E61" s="22">
        <f t="shared" ref="E61:E63" si="9">2*G61+IF(ISNUMBER(SMALL(H61:AC61,3)), SMALL(H61:AC61,3), 0)+IF(ISNUMBER(SMALL(H61:AC61,4)), SMALL(H61:AC61,4), 0)+IF(ISNUMBER(SMALL(H61:AC61,5)), SMALL(H61:AC61,5), 0)+IF(ISNUMBER(SMALL(H61:AC61,6)), SMALL(H61:AC61,6), 0)</f>
        <v>0</v>
      </c>
      <c r="F61" s="14"/>
      <c r="G61" s="15"/>
      <c r="H61" s="13"/>
      <c r="I61" s="12"/>
      <c r="J61" s="13"/>
      <c r="K61" s="12"/>
      <c r="L61" s="13"/>
      <c r="M61" s="12"/>
      <c r="N61" s="13"/>
      <c r="O61" s="12"/>
      <c r="P61" s="13"/>
      <c r="Q61" s="12"/>
      <c r="R61" s="13"/>
      <c r="S61" s="12"/>
      <c r="T61" s="13"/>
      <c r="U61" s="12"/>
      <c r="V61" s="13"/>
      <c r="W61" s="12"/>
      <c r="X61" s="13"/>
      <c r="Y61" s="12"/>
      <c r="Z61" s="13"/>
      <c r="AA61" s="12"/>
      <c r="AB61" s="13"/>
      <c r="AC61" s="12"/>
    </row>
    <row r="62" spans="1:35" ht="19.350000000000001" customHeight="1" x14ac:dyDescent="0.25">
      <c r="A62" s="20"/>
      <c r="B62" s="3"/>
      <c r="C62" s="9"/>
      <c r="D62" s="21">
        <f t="shared" si="8"/>
        <v>0</v>
      </c>
      <c r="E62" s="22">
        <f t="shared" si="9"/>
        <v>0</v>
      </c>
      <c r="F62" s="14"/>
      <c r="G62" s="15"/>
      <c r="H62" s="13"/>
      <c r="I62" s="12"/>
      <c r="J62" s="13"/>
      <c r="K62" s="12"/>
      <c r="L62" s="13"/>
      <c r="M62" s="12"/>
      <c r="N62" s="13"/>
      <c r="O62" s="12"/>
      <c r="P62" s="13"/>
      <c r="Q62" s="12"/>
      <c r="R62" s="13"/>
      <c r="S62" s="12"/>
      <c r="T62" s="13"/>
      <c r="U62" s="12"/>
      <c r="V62" s="13"/>
      <c r="W62" s="12"/>
      <c r="X62" s="13"/>
      <c r="Y62" s="12"/>
      <c r="Z62" s="13"/>
      <c r="AA62" s="12"/>
      <c r="AB62" s="13"/>
      <c r="AC62" s="12"/>
    </row>
    <row r="63" spans="1:35" ht="19.350000000000001" customHeight="1" x14ac:dyDescent="0.25">
      <c r="A63" s="20"/>
      <c r="B63" s="3"/>
      <c r="C63" s="9"/>
      <c r="D63" s="21">
        <f t="shared" si="8"/>
        <v>0</v>
      </c>
      <c r="E63" s="22">
        <f t="shared" si="9"/>
        <v>0</v>
      </c>
      <c r="F63" s="14"/>
      <c r="G63" s="15"/>
      <c r="H63" s="13"/>
      <c r="I63" s="12"/>
      <c r="J63" s="13"/>
      <c r="K63" s="12"/>
      <c r="L63" s="13"/>
      <c r="M63" s="12"/>
      <c r="N63" s="13"/>
      <c r="O63" s="12"/>
      <c r="P63" s="13"/>
      <c r="Q63" s="12"/>
      <c r="R63" s="13"/>
      <c r="S63" s="12"/>
      <c r="T63" s="13"/>
      <c r="U63" s="12"/>
      <c r="V63" s="13"/>
      <c r="W63" s="12"/>
      <c r="X63" s="13"/>
      <c r="Y63" s="12"/>
      <c r="Z63" s="13"/>
      <c r="AA63" s="12"/>
      <c r="AB63" s="13"/>
      <c r="AC63" s="12"/>
    </row>
  </sheetData>
  <sortState xmlns:xlrd2="http://schemas.microsoft.com/office/spreadsheetml/2017/richdata2" ref="A3:AI32">
    <sortCondition ref="A3:A32"/>
  </sortState>
  <mergeCells count="1">
    <mergeCell ref="A1:F1"/>
  </mergeCells>
  <hyperlinks>
    <hyperlink ref="AC2" r:id="rId1" xr:uid="{A1546FBF-BC92-4A43-8048-602E16DB2AF5}"/>
    <hyperlink ref="AB2" r:id="rId2" xr:uid="{5A99B557-58B0-45BB-871B-245C1EC4670C}"/>
    <hyperlink ref="AA2" r:id="rId3" xr:uid="{DC6B3E8B-6FC0-46FE-8ADB-958C98FD54F9}"/>
  </hyperlinks>
  <pageMargins left="0.7" right="0.7" top="0.78740157499999996" bottom="0.78740157499999996" header="0.3" footer="0.3"/>
  <pageSetup paperSize="9" scale="63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AC110"/>
  <sheetViews>
    <sheetView zoomScaleNormal="100" workbookViewId="0">
      <pane xSplit="7" ySplit="2" topLeftCell="H3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12.85546875" customWidth="1"/>
    <col min="8" max="26" width="7.7109375" hidden="1" customWidth="1"/>
    <col min="27" max="29" width="7.7109375" customWidth="1"/>
    <col min="32" max="32" width="19.7109375" bestFit="1" customWidth="1"/>
  </cols>
  <sheetData>
    <row r="1" spans="1:29" ht="60" customHeight="1" x14ac:dyDescent="0.25">
      <c r="A1" s="34" t="s">
        <v>6</v>
      </c>
      <c r="B1" s="34"/>
      <c r="C1" s="34"/>
      <c r="D1" s="34"/>
      <c r="E1" s="34"/>
      <c r="F1" s="34"/>
    </row>
    <row r="2" spans="1:29" s="2" customFormat="1" ht="50.1" customHeight="1" x14ac:dyDescent="0.25">
      <c r="A2" s="4" t="s">
        <v>0</v>
      </c>
      <c r="B2" s="5" t="s">
        <v>2</v>
      </c>
      <c r="C2" s="6" t="s">
        <v>3</v>
      </c>
      <c r="D2" s="7" t="s">
        <v>4</v>
      </c>
      <c r="E2" s="8" t="s">
        <v>1</v>
      </c>
      <c r="F2" s="6" t="s">
        <v>5</v>
      </c>
      <c r="G2" s="16" t="s">
        <v>8</v>
      </c>
      <c r="H2" s="11"/>
      <c r="I2" s="10"/>
      <c r="J2" s="11"/>
      <c r="K2" s="10"/>
      <c r="L2" s="11"/>
      <c r="M2" s="25"/>
      <c r="N2" s="27"/>
      <c r="O2" s="28"/>
      <c r="P2" s="27"/>
      <c r="Q2" s="29"/>
      <c r="R2" s="27"/>
      <c r="S2" s="29"/>
      <c r="T2" s="27"/>
      <c r="U2" s="29"/>
      <c r="V2" s="27"/>
      <c r="W2" s="29"/>
      <c r="X2" s="27"/>
      <c r="Y2" s="29"/>
      <c r="Z2" s="27"/>
      <c r="AA2" s="29" t="s">
        <v>120</v>
      </c>
      <c r="AB2" s="27" t="s">
        <v>84</v>
      </c>
      <c r="AC2" s="29" t="s">
        <v>11</v>
      </c>
    </row>
    <row r="3" spans="1:29" ht="19.350000000000001" customHeight="1" x14ac:dyDescent="0.25">
      <c r="A3" s="20" t="s">
        <v>104</v>
      </c>
      <c r="B3" s="3" t="s">
        <v>105</v>
      </c>
      <c r="C3" s="9">
        <v>15</v>
      </c>
      <c r="D3" s="21">
        <f t="shared" ref="D3:D34" si="0">COUNT(G3:AC3)</f>
        <v>1</v>
      </c>
      <c r="E3" s="22">
        <f t="shared" ref="E3:E34" si="1">2*G3+IF(ISNUMBER(LARGE(H3:AC3,3)), LARGE(H3:AC3,3), 0)+IF(ISNUMBER(LARGE(H3:AC3,4)), LARGE(H3:AC3,4), 0)+IF(ISNUMBER(LARGE(H3:AC3,5)), LARGE(H3:AC3,5), 0)+IF(ISNUMBER(LARGE(H3:AC3,6)), LARGE(H3:AC3,6), 0)</f>
        <v>0</v>
      </c>
      <c r="F3" s="14"/>
      <c r="G3" s="17"/>
      <c r="H3" s="18"/>
      <c r="I3" s="19"/>
      <c r="J3" s="18"/>
      <c r="K3" s="12"/>
      <c r="L3" s="18"/>
      <c r="M3" s="19"/>
      <c r="N3" s="13"/>
      <c r="O3" s="12"/>
      <c r="P3" s="13"/>
      <c r="Q3" s="12"/>
      <c r="R3" s="13"/>
      <c r="S3" s="12"/>
      <c r="T3" s="13"/>
      <c r="U3" s="12"/>
      <c r="V3" s="13"/>
      <c r="W3" s="12"/>
      <c r="X3" s="13"/>
      <c r="Y3" s="12"/>
      <c r="Z3" s="13"/>
      <c r="AA3" s="12" t="s">
        <v>87</v>
      </c>
      <c r="AB3" s="13">
        <v>28</v>
      </c>
      <c r="AC3" s="12" t="s">
        <v>87</v>
      </c>
    </row>
    <row r="4" spans="1:29" ht="19.350000000000001" customHeight="1" x14ac:dyDescent="0.25">
      <c r="A4" s="20" t="s">
        <v>138</v>
      </c>
      <c r="B4" s="3" t="s">
        <v>139</v>
      </c>
      <c r="C4" s="9">
        <v>25.9</v>
      </c>
      <c r="D4" s="21">
        <f t="shared" si="0"/>
        <v>1</v>
      </c>
      <c r="E4" s="22">
        <f t="shared" si="1"/>
        <v>0</v>
      </c>
      <c r="F4" s="14"/>
      <c r="G4" s="17"/>
      <c r="H4" s="18"/>
      <c r="I4" s="19"/>
      <c r="J4" s="18"/>
      <c r="K4" s="12"/>
      <c r="L4" s="18"/>
      <c r="M4" s="19"/>
      <c r="N4" s="13"/>
      <c r="O4" s="12"/>
      <c r="P4" s="13"/>
      <c r="Q4" s="12"/>
      <c r="R4" s="13"/>
      <c r="S4" s="12"/>
      <c r="T4" s="13"/>
      <c r="U4" s="12"/>
      <c r="V4" s="13"/>
      <c r="W4" s="12"/>
      <c r="X4" s="13"/>
      <c r="Y4" s="12"/>
      <c r="Z4" s="13"/>
      <c r="AA4" s="32">
        <v>39</v>
      </c>
      <c r="AB4" s="13" t="s">
        <v>87</v>
      </c>
      <c r="AC4" s="12" t="s">
        <v>87</v>
      </c>
    </row>
    <row r="5" spans="1:29" ht="19.350000000000001" customHeight="1" x14ac:dyDescent="0.25">
      <c r="A5" s="20" t="s">
        <v>169</v>
      </c>
      <c r="B5" s="3" t="s">
        <v>168</v>
      </c>
      <c r="C5" s="9">
        <v>16.5</v>
      </c>
      <c r="D5" s="21">
        <f t="shared" si="0"/>
        <v>1</v>
      </c>
      <c r="E5" s="22">
        <f t="shared" si="1"/>
        <v>0</v>
      </c>
      <c r="F5" s="14"/>
      <c r="G5" s="17"/>
      <c r="H5" s="18"/>
      <c r="I5" s="19"/>
      <c r="J5" s="18"/>
      <c r="K5" s="12"/>
      <c r="L5" s="18"/>
      <c r="M5" s="19"/>
      <c r="N5" s="13"/>
      <c r="O5" s="12"/>
      <c r="P5" s="13"/>
      <c r="Q5" s="12"/>
      <c r="R5" s="13"/>
      <c r="S5" s="12"/>
      <c r="T5" s="13"/>
      <c r="U5" s="12"/>
      <c r="V5" s="13"/>
      <c r="W5" s="12"/>
      <c r="X5" s="13"/>
      <c r="Y5" s="12"/>
      <c r="Z5" s="13"/>
      <c r="AA5" s="32">
        <v>25</v>
      </c>
      <c r="AB5" s="13" t="s">
        <v>87</v>
      </c>
      <c r="AC5" s="12" t="s">
        <v>87</v>
      </c>
    </row>
    <row r="6" spans="1:29" ht="19.350000000000001" customHeight="1" x14ac:dyDescent="0.25">
      <c r="A6" s="20" t="s">
        <v>100</v>
      </c>
      <c r="B6" s="3" t="s">
        <v>101</v>
      </c>
      <c r="C6" s="9">
        <v>19.399999999999999</v>
      </c>
      <c r="D6" s="21">
        <f t="shared" si="0"/>
        <v>2</v>
      </c>
      <c r="E6" s="22">
        <f t="shared" si="1"/>
        <v>0</v>
      </c>
      <c r="F6" s="14"/>
      <c r="G6" s="17"/>
      <c r="H6" s="18"/>
      <c r="I6" s="19"/>
      <c r="J6" s="18"/>
      <c r="K6" s="12"/>
      <c r="L6" s="18"/>
      <c r="M6" s="19"/>
      <c r="N6" s="13"/>
      <c r="O6" s="12"/>
      <c r="P6" s="13"/>
      <c r="Q6" s="12"/>
      <c r="R6" s="13"/>
      <c r="S6" s="12"/>
      <c r="T6" s="13"/>
      <c r="U6" s="12"/>
      <c r="V6" s="13"/>
      <c r="W6" s="12"/>
      <c r="X6" s="13"/>
      <c r="Y6" s="12"/>
      <c r="Z6" s="13"/>
      <c r="AA6" s="32">
        <v>34</v>
      </c>
      <c r="AB6" s="13">
        <v>31</v>
      </c>
      <c r="AC6" s="12" t="s">
        <v>87</v>
      </c>
    </row>
    <row r="7" spans="1:29" ht="19.350000000000001" customHeight="1" x14ac:dyDescent="0.25">
      <c r="A7" s="20" t="s">
        <v>158</v>
      </c>
      <c r="B7" s="3" t="s">
        <v>159</v>
      </c>
      <c r="C7" s="9">
        <v>17.2</v>
      </c>
      <c r="D7" s="21">
        <f t="shared" si="0"/>
        <v>1</v>
      </c>
      <c r="E7" s="22">
        <f t="shared" si="1"/>
        <v>0</v>
      </c>
      <c r="F7" s="14"/>
      <c r="G7" s="17"/>
      <c r="H7" s="18"/>
      <c r="I7" s="19"/>
      <c r="J7" s="18"/>
      <c r="K7" s="12"/>
      <c r="L7" s="18"/>
      <c r="M7" s="19"/>
      <c r="N7" s="13"/>
      <c r="O7" s="12"/>
      <c r="P7" s="13"/>
      <c r="Q7" s="12"/>
      <c r="R7" s="13"/>
      <c r="S7" s="12"/>
      <c r="T7" s="13"/>
      <c r="U7" s="12"/>
      <c r="V7" s="13"/>
      <c r="W7" s="12"/>
      <c r="X7" s="13"/>
      <c r="Y7" s="12"/>
      <c r="Z7" s="13"/>
      <c r="AA7" s="32">
        <v>29</v>
      </c>
      <c r="AB7" s="13" t="s">
        <v>87</v>
      </c>
      <c r="AC7" s="12" t="s">
        <v>87</v>
      </c>
    </row>
    <row r="8" spans="1:29" ht="19.350000000000001" customHeight="1" x14ac:dyDescent="0.25">
      <c r="A8" s="20" t="s">
        <v>54</v>
      </c>
      <c r="B8" s="3" t="s">
        <v>55</v>
      </c>
      <c r="C8" s="9">
        <v>29.4</v>
      </c>
      <c r="D8" s="21">
        <f t="shared" si="0"/>
        <v>1</v>
      </c>
      <c r="E8" s="22">
        <f t="shared" si="1"/>
        <v>0</v>
      </c>
      <c r="F8" s="14"/>
      <c r="G8" s="17"/>
      <c r="H8" s="18"/>
      <c r="I8" s="19"/>
      <c r="J8" s="18"/>
      <c r="K8" s="12"/>
      <c r="L8" s="18"/>
      <c r="M8" s="19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 t="s">
        <v>87</v>
      </c>
      <c r="AB8" s="13" t="s">
        <v>87</v>
      </c>
      <c r="AC8" s="12">
        <v>33</v>
      </c>
    </row>
    <row r="9" spans="1:29" ht="19.350000000000001" customHeight="1" x14ac:dyDescent="0.25">
      <c r="A9" s="20" t="s">
        <v>144</v>
      </c>
      <c r="B9" s="3" t="s">
        <v>145</v>
      </c>
      <c r="C9" s="9">
        <v>24.5</v>
      </c>
      <c r="D9" s="21">
        <f t="shared" si="0"/>
        <v>1</v>
      </c>
      <c r="E9" s="22">
        <f t="shared" si="1"/>
        <v>0</v>
      </c>
      <c r="F9" s="14"/>
      <c r="G9" s="17"/>
      <c r="H9" s="18"/>
      <c r="I9" s="19"/>
      <c r="J9" s="18"/>
      <c r="K9" s="12"/>
      <c r="L9" s="18"/>
      <c r="M9" s="19"/>
      <c r="N9" s="13"/>
      <c r="O9" s="12"/>
      <c r="P9" s="13"/>
      <c r="Q9" s="12"/>
      <c r="R9" s="13"/>
      <c r="S9" s="12"/>
      <c r="T9" s="13"/>
      <c r="U9" s="12"/>
      <c r="V9" s="13"/>
      <c r="W9" s="12"/>
      <c r="X9" s="13"/>
      <c r="Y9" s="12"/>
      <c r="Z9" s="13"/>
      <c r="AA9" s="32">
        <v>37</v>
      </c>
      <c r="AB9" s="13" t="s">
        <v>87</v>
      </c>
      <c r="AC9" s="12" t="s">
        <v>87</v>
      </c>
    </row>
    <row r="10" spans="1:29" ht="19.350000000000001" customHeight="1" x14ac:dyDescent="0.25">
      <c r="A10" s="20" t="s">
        <v>156</v>
      </c>
      <c r="B10" s="3" t="s">
        <v>157</v>
      </c>
      <c r="C10" s="9">
        <v>18.8</v>
      </c>
      <c r="D10" s="21">
        <f t="shared" si="0"/>
        <v>1</v>
      </c>
      <c r="E10" s="22">
        <f t="shared" si="1"/>
        <v>0</v>
      </c>
      <c r="F10" s="14"/>
      <c r="G10" s="17"/>
      <c r="H10" s="18"/>
      <c r="I10" s="19"/>
      <c r="J10" s="18"/>
      <c r="K10" s="12"/>
      <c r="L10" s="18"/>
      <c r="M10" s="19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32">
        <v>30</v>
      </c>
      <c r="AB10" s="13" t="s">
        <v>87</v>
      </c>
      <c r="AC10" s="12" t="s">
        <v>87</v>
      </c>
    </row>
    <row r="11" spans="1:29" ht="19.350000000000001" customHeight="1" x14ac:dyDescent="0.25">
      <c r="A11" s="20" t="s">
        <v>153</v>
      </c>
      <c r="B11" s="3" t="s">
        <v>152</v>
      </c>
      <c r="C11" s="9">
        <v>17.600000000000001</v>
      </c>
      <c r="D11" s="21">
        <f t="shared" si="0"/>
        <v>1</v>
      </c>
      <c r="E11" s="22">
        <f t="shared" si="1"/>
        <v>0</v>
      </c>
      <c r="F11" s="14"/>
      <c r="G11" s="17"/>
      <c r="H11" s="18"/>
      <c r="I11" s="19"/>
      <c r="J11" s="18"/>
      <c r="K11" s="12"/>
      <c r="L11" s="18"/>
      <c r="M11" s="19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32">
        <v>32</v>
      </c>
      <c r="AB11" s="13" t="s">
        <v>87</v>
      </c>
      <c r="AC11" s="12" t="s">
        <v>87</v>
      </c>
    </row>
    <row r="12" spans="1:29" ht="19.350000000000001" customHeight="1" x14ac:dyDescent="0.25">
      <c r="A12" s="20" t="s">
        <v>82</v>
      </c>
      <c r="B12" s="3" t="s">
        <v>83</v>
      </c>
      <c r="C12" s="9">
        <v>22</v>
      </c>
      <c r="D12" s="21">
        <f t="shared" si="0"/>
        <v>1</v>
      </c>
      <c r="E12" s="22">
        <f t="shared" si="1"/>
        <v>0</v>
      </c>
      <c r="F12" s="14"/>
      <c r="G12" s="17"/>
      <c r="H12" s="18"/>
      <c r="I12" s="19"/>
      <c r="J12" s="18"/>
      <c r="K12" s="12"/>
      <c r="L12" s="18"/>
      <c r="M12" s="19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 t="s">
        <v>87</v>
      </c>
      <c r="AB12" s="13" t="s">
        <v>87</v>
      </c>
      <c r="AC12" s="12">
        <v>23</v>
      </c>
    </row>
    <row r="13" spans="1:29" ht="19.350000000000001" customHeight="1" x14ac:dyDescent="0.25">
      <c r="A13" s="20" t="s">
        <v>118</v>
      </c>
      <c r="B13" s="3" t="s">
        <v>119</v>
      </c>
      <c r="C13" s="9">
        <v>21.7</v>
      </c>
      <c r="D13" s="21">
        <f t="shared" si="0"/>
        <v>1</v>
      </c>
      <c r="E13" s="22">
        <f t="shared" si="1"/>
        <v>0</v>
      </c>
      <c r="F13" s="14"/>
      <c r="G13" s="17"/>
      <c r="H13" s="18"/>
      <c r="I13" s="19"/>
      <c r="J13" s="18"/>
      <c r="K13" s="12"/>
      <c r="L13" s="18"/>
      <c r="M13" s="19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 t="s">
        <v>87</v>
      </c>
      <c r="AB13" s="13">
        <v>25</v>
      </c>
      <c r="AC13" s="12" t="s">
        <v>87</v>
      </c>
    </row>
    <row r="14" spans="1:29" ht="16.5" customHeight="1" x14ac:dyDescent="0.25">
      <c r="A14" s="20" t="s">
        <v>76</v>
      </c>
      <c r="B14" s="3" t="s">
        <v>77</v>
      </c>
      <c r="C14" s="9">
        <v>19.3</v>
      </c>
      <c r="D14" s="21">
        <f t="shared" si="0"/>
        <v>2</v>
      </c>
      <c r="E14" s="22">
        <f t="shared" si="1"/>
        <v>0</v>
      </c>
      <c r="F14" s="14"/>
      <c r="G14" s="17"/>
      <c r="H14" s="18"/>
      <c r="I14" s="19"/>
      <c r="J14" s="18"/>
      <c r="K14" s="12"/>
      <c r="L14" s="18"/>
      <c r="M14" s="19"/>
      <c r="N14" s="13"/>
      <c r="O14" s="12"/>
      <c r="P14" s="13"/>
      <c r="Q14" s="12"/>
      <c r="R14" s="13"/>
      <c r="S14" s="12"/>
      <c r="T14" s="13"/>
      <c r="U14" s="12"/>
      <c r="V14" s="13"/>
      <c r="W14" s="12"/>
      <c r="X14" s="13"/>
      <c r="Y14" s="12"/>
      <c r="Z14" s="13"/>
      <c r="AA14" s="12" t="s">
        <v>87</v>
      </c>
      <c r="AB14" s="13">
        <v>27</v>
      </c>
      <c r="AC14" s="12">
        <v>25</v>
      </c>
    </row>
    <row r="15" spans="1:29" ht="19.350000000000001" customHeight="1" x14ac:dyDescent="0.25">
      <c r="A15" s="20" t="s">
        <v>140</v>
      </c>
      <c r="B15" s="3" t="s">
        <v>141</v>
      </c>
      <c r="C15" s="9">
        <v>20.399999999999999</v>
      </c>
      <c r="D15" s="21">
        <f t="shared" si="0"/>
        <v>1</v>
      </c>
      <c r="E15" s="22">
        <f t="shared" si="1"/>
        <v>0</v>
      </c>
      <c r="F15" s="14"/>
      <c r="G15" s="17"/>
      <c r="H15" s="18"/>
      <c r="I15" s="19"/>
      <c r="J15" s="18"/>
      <c r="K15" s="12"/>
      <c r="L15" s="18"/>
      <c r="M15" s="19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2"/>
      <c r="Z15" s="13"/>
      <c r="AA15" s="32">
        <v>38</v>
      </c>
      <c r="AB15" s="13" t="s">
        <v>87</v>
      </c>
      <c r="AC15" s="12" t="s">
        <v>87</v>
      </c>
    </row>
    <row r="16" spans="1:29" ht="19.350000000000001" customHeight="1" x14ac:dyDescent="0.25">
      <c r="A16" s="20" t="s">
        <v>116</v>
      </c>
      <c r="B16" s="3" t="s">
        <v>117</v>
      </c>
      <c r="C16" s="9">
        <v>26.4</v>
      </c>
      <c r="D16" s="21">
        <f t="shared" si="0"/>
        <v>1</v>
      </c>
      <c r="E16" s="22">
        <f t="shared" si="1"/>
        <v>0</v>
      </c>
      <c r="F16" s="14"/>
      <c r="G16" s="17"/>
      <c r="H16" s="18"/>
      <c r="I16" s="19"/>
      <c r="J16" s="18"/>
      <c r="K16" s="12"/>
      <c r="L16" s="18"/>
      <c r="M16" s="19"/>
      <c r="N16" s="13"/>
      <c r="O16" s="12"/>
      <c r="P16" s="13"/>
      <c r="Q16" s="12"/>
      <c r="R16" s="13"/>
      <c r="S16" s="12"/>
      <c r="T16" s="13"/>
      <c r="U16" s="12"/>
      <c r="V16" s="13"/>
      <c r="W16" s="12"/>
      <c r="X16" s="13"/>
      <c r="Y16" s="12"/>
      <c r="Z16" s="13"/>
      <c r="AA16" s="12" t="s">
        <v>87</v>
      </c>
      <c r="AB16" s="13">
        <v>25</v>
      </c>
      <c r="AC16" s="12" t="s">
        <v>87</v>
      </c>
    </row>
    <row r="17" spans="1:29" ht="19.350000000000001" customHeight="1" x14ac:dyDescent="0.25">
      <c r="A17" s="20" t="s">
        <v>52</v>
      </c>
      <c r="B17" s="3" t="s">
        <v>53</v>
      </c>
      <c r="C17" s="9">
        <v>29.3</v>
      </c>
      <c r="D17" s="21">
        <f t="shared" si="0"/>
        <v>1</v>
      </c>
      <c r="E17" s="22">
        <f t="shared" si="1"/>
        <v>0</v>
      </c>
      <c r="F17" s="14"/>
      <c r="G17" s="17"/>
      <c r="H17" s="18"/>
      <c r="I17" s="19"/>
      <c r="J17" s="18"/>
      <c r="K17" s="12"/>
      <c r="L17" s="18"/>
      <c r="M17" s="19"/>
      <c r="N17" s="13"/>
      <c r="O17" s="12"/>
      <c r="P17" s="13"/>
      <c r="Q17" s="12"/>
      <c r="R17" s="13"/>
      <c r="S17" s="12"/>
      <c r="T17" s="13"/>
      <c r="U17" s="12"/>
      <c r="V17" s="13"/>
      <c r="W17" s="12"/>
      <c r="X17" s="13"/>
      <c r="Y17" s="12"/>
      <c r="Z17" s="13"/>
      <c r="AA17" s="12" t="s">
        <v>87</v>
      </c>
      <c r="AB17" s="13" t="s">
        <v>87</v>
      </c>
      <c r="AC17" s="12">
        <v>36</v>
      </c>
    </row>
    <row r="18" spans="1:29" ht="19.350000000000001" customHeight="1" x14ac:dyDescent="0.25">
      <c r="A18" s="20" t="s">
        <v>106</v>
      </c>
      <c r="B18" s="3" t="s">
        <v>107</v>
      </c>
      <c r="C18" s="9">
        <v>13.8</v>
      </c>
      <c r="D18" s="21">
        <f t="shared" si="0"/>
        <v>1</v>
      </c>
      <c r="E18" s="22">
        <f t="shared" si="1"/>
        <v>0</v>
      </c>
      <c r="F18" s="14"/>
      <c r="G18" s="17"/>
      <c r="H18" s="18"/>
      <c r="I18" s="19"/>
      <c r="J18" s="18"/>
      <c r="K18" s="12"/>
      <c r="L18" s="18"/>
      <c r="M18" s="19"/>
      <c r="N18" s="13"/>
      <c r="O18" s="12"/>
      <c r="P18" s="13"/>
      <c r="Q18" s="12"/>
      <c r="R18" s="13"/>
      <c r="S18" s="12"/>
      <c r="T18" s="13"/>
      <c r="U18" s="12"/>
      <c r="V18" s="13"/>
      <c r="W18" s="12"/>
      <c r="X18" s="13"/>
      <c r="Y18" s="12"/>
      <c r="Z18" s="13"/>
      <c r="AA18" s="12" t="s">
        <v>87</v>
      </c>
      <c r="AB18" s="13">
        <v>27</v>
      </c>
      <c r="AC18" s="12" t="s">
        <v>87</v>
      </c>
    </row>
    <row r="19" spans="1:29" ht="19.350000000000001" customHeight="1" x14ac:dyDescent="0.25">
      <c r="A19" s="20" t="s">
        <v>58</v>
      </c>
      <c r="B19" s="3" t="s">
        <v>59</v>
      </c>
      <c r="C19" s="9">
        <v>17.5</v>
      </c>
      <c r="D19" s="21">
        <f t="shared" si="0"/>
        <v>1</v>
      </c>
      <c r="E19" s="22">
        <f t="shared" si="1"/>
        <v>0</v>
      </c>
      <c r="F19" s="14"/>
      <c r="G19" s="17"/>
      <c r="H19" s="18"/>
      <c r="I19" s="19"/>
      <c r="J19" s="18"/>
      <c r="K19" s="12"/>
      <c r="L19" s="18"/>
      <c r="M19" s="19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2"/>
      <c r="Z19" s="13"/>
      <c r="AA19" s="12" t="s">
        <v>87</v>
      </c>
      <c r="AB19" s="13" t="s">
        <v>87</v>
      </c>
      <c r="AC19" s="12">
        <v>30</v>
      </c>
    </row>
    <row r="20" spans="1:29" ht="19.350000000000001" customHeight="1" x14ac:dyDescent="0.25">
      <c r="A20" s="20" t="s">
        <v>56</v>
      </c>
      <c r="B20" s="3" t="s">
        <v>57</v>
      </c>
      <c r="C20" s="9">
        <v>24.5</v>
      </c>
      <c r="D20" s="21">
        <f t="shared" si="0"/>
        <v>3</v>
      </c>
      <c r="E20" s="22">
        <f t="shared" si="1"/>
        <v>33</v>
      </c>
      <c r="F20" s="14"/>
      <c r="G20" s="17"/>
      <c r="H20" s="18"/>
      <c r="I20" s="19"/>
      <c r="J20" s="18"/>
      <c r="K20" s="12"/>
      <c r="L20" s="18"/>
      <c r="M20" s="19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32">
        <v>37</v>
      </c>
      <c r="AB20" s="13">
        <v>34</v>
      </c>
      <c r="AC20" s="12">
        <v>33</v>
      </c>
    </row>
    <row r="21" spans="1:29" ht="19.350000000000001" customHeight="1" x14ac:dyDescent="0.25">
      <c r="A21" s="20" t="s">
        <v>112</v>
      </c>
      <c r="B21" s="3" t="s">
        <v>113</v>
      </c>
      <c r="C21" s="9">
        <v>13.2</v>
      </c>
      <c r="D21" s="21">
        <f t="shared" si="0"/>
        <v>2</v>
      </c>
      <c r="E21" s="22">
        <f t="shared" si="1"/>
        <v>0</v>
      </c>
      <c r="F21" s="14"/>
      <c r="G21" s="17"/>
      <c r="H21" s="18"/>
      <c r="I21" s="19"/>
      <c r="J21" s="18"/>
      <c r="K21" s="12"/>
      <c r="L21" s="18"/>
      <c r="M21" s="19"/>
      <c r="N21" s="13"/>
      <c r="O21" s="12"/>
      <c r="P21" s="13"/>
      <c r="Q21" s="12"/>
      <c r="R21" s="13"/>
      <c r="S21" s="12"/>
      <c r="T21" s="13"/>
      <c r="U21" s="12"/>
      <c r="V21" s="13"/>
      <c r="W21" s="12"/>
      <c r="X21" s="13"/>
      <c r="Y21" s="12"/>
      <c r="Z21" s="13"/>
      <c r="AA21" s="32">
        <v>31</v>
      </c>
      <c r="AB21" s="13">
        <v>26</v>
      </c>
      <c r="AC21" s="12" t="s">
        <v>87</v>
      </c>
    </row>
    <row r="22" spans="1:29" ht="19.350000000000001" customHeight="1" x14ac:dyDescent="0.25">
      <c r="A22" s="20" t="s">
        <v>165</v>
      </c>
      <c r="B22" s="3" t="s">
        <v>164</v>
      </c>
      <c r="C22" s="9">
        <v>22</v>
      </c>
      <c r="D22" s="21">
        <f t="shared" si="0"/>
        <v>1</v>
      </c>
      <c r="E22" s="22">
        <f t="shared" si="1"/>
        <v>0</v>
      </c>
      <c r="F22" s="14"/>
      <c r="G22" s="17"/>
      <c r="H22" s="18"/>
      <c r="I22" s="19"/>
      <c r="J22" s="18"/>
      <c r="K22" s="12"/>
      <c r="L22" s="18"/>
      <c r="M22" s="19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2"/>
      <c r="Z22" s="13"/>
      <c r="AA22" s="32">
        <v>28</v>
      </c>
      <c r="AB22" s="13" t="s">
        <v>87</v>
      </c>
      <c r="AC22" s="12" t="s">
        <v>87</v>
      </c>
    </row>
    <row r="23" spans="1:29" ht="19.350000000000001" customHeight="1" x14ac:dyDescent="0.25">
      <c r="A23" s="20" t="s">
        <v>62</v>
      </c>
      <c r="B23" s="3" t="s">
        <v>63</v>
      </c>
      <c r="C23" s="9">
        <v>16.3</v>
      </c>
      <c r="D23" s="21">
        <f t="shared" si="0"/>
        <v>3</v>
      </c>
      <c r="E23" s="22">
        <f t="shared" si="1"/>
        <v>25</v>
      </c>
      <c r="F23" s="14"/>
      <c r="G23" s="17"/>
      <c r="H23" s="18"/>
      <c r="I23" s="19"/>
      <c r="J23" s="18"/>
      <c r="K23" s="12"/>
      <c r="L23" s="18"/>
      <c r="M23" s="19"/>
      <c r="N23" s="13"/>
      <c r="O23" s="12"/>
      <c r="P23" s="13"/>
      <c r="Q23" s="12"/>
      <c r="R23" s="13"/>
      <c r="S23" s="12"/>
      <c r="T23" s="13"/>
      <c r="U23" s="12"/>
      <c r="V23" s="13"/>
      <c r="W23" s="12"/>
      <c r="X23" s="13"/>
      <c r="Y23" s="12"/>
      <c r="Z23" s="13"/>
      <c r="AA23" s="32">
        <v>31</v>
      </c>
      <c r="AB23" s="13">
        <v>25</v>
      </c>
      <c r="AC23" s="12">
        <v>29</v>
      </c>
    </row>
    <row r="24" spans="1:29" ht="19.350000000000001" customHeight="1" x14ac:dyDescent="0.25">
      <c r="A24" s="20" t="s">
        <v>64</v>
      </c>
      <c r="B24" s="3" t="s">
        <v>65</v>
      </c>
      <c r="C24" s="9">
        <v>26</v>
      </c>
      <c r="D24" s="21">
        <f t="shared" si="0"/>
        <v>3</v>
      </c>
      <c r="E24" s="22">
        <f t="shared" si="1"/>
        <v>23</v>
      </c>
      <c r="F24" s="14"/>
      <c r="G24" s="17"/>
      <c r="H24" s="18"/>
      <c r="I24" s="19"/>
      <c r="J24" s="18"/>
      <c r="K24" s="12"/>
      <c r="L24" s="18"/>
      <c r="M24" s="19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32">
        <v>29</v>
      </c>
      <c r="AB24" s="13">
        <v>23</v>
      </c>
      <c r="AC24" s="12">
        <v>29</v>
      </c>
    </row>
    <row r="25" spans="1:29" ht="19.350000000000001" customHeight="1" x14ac:dyDescent="0.25">
      <c r="A25" s="20" t="s">
        <v>78</v>
      </c>
      <c r="B25" s="3" t="s">
        <v>79</v>
      </c>
      <c r="C25" s="9">
        <v>16.3</v>
      </c>
      <c r="D25" s="21">
        <f t="shared" si="0"/>
        <v>1</v>
      </c>
      <c r="E25" s="22">
        <f t="shared" si="1"/>
        <v>0</v>
      </c>
      <c r="F25" s="14"/>
      <c r="G25" s="17"/>
      <c r="H25" s="18"/>
      <c r="I25" s="19"/>
      <c r="J25" s="18"/>
      <c r="K25" s="12"/>
      <c r="L25" s="18"/>
      <c r="M25" s="19"/>
      <c r="N25" s="13"/>
      <c r="O25" s="12"/>
      <c r="P25" s="13"/>
      <c r="Q25" s="12"/>
      <c r="R25" s="13"/>
      <c r="S25" s="12"/>
      <c r="T25" s="13"/>
      <c r="U25" s="12"/>
      <c r="V25" s="13"/>
      <c r="W25" s="12"/>
      <c r="X25" s="13"/>
      <c r="Y25" s="12"/>
      <c r="Z25" s="13"/>
      <c r="AA25" s="12" t="s">
        <v>87</v>
      </c>
      <c r="AB25" s="13" t="s">
        <v>87</v>
      </c>
      <c r="AC25" s="12">
        <v>24</v>
      </c>
    </row>
    <row r="26" spans="1:29" ht="19.350000000000001" customHeight="1" x14ac:dyDescent="0.25">
      <c r="A26" s="20" t="s">
        <v>72</v>
      </c>
      <c r="B26" s="3" t="s">
        <v>73</v>
      </c>
      <c r="C26" s="9">
        <v>13.6</v>
      </c>
      <c r="D26" s="21">
        <f t="shared" si="0"/>
        <v>1</v>
      </c>
      <c r="E26" s="22">
        <f t="shared" si="1"/>
        <v>0</v>
      </c>
      <c r="F26" s="14"/>
      <c r="G26" s="17"/>
      <c r="H26" s="18"/>
      <c r="I26" s="19"/>
      <c r="J26" s="18"/>
      <c r="K26" s="12"/>
      <c r="L26" s="18"/>
      <c r="M26" s="19"/>
      <c r="N26" s="13"/>
      <c r="O26" s="12"/>
      <c r="P26" s="13"/>
      <c r="Q26" s="12"/>
      <c r="R26" s="13"/>
      <c r="S26" s="12"/>
      <c r="T26" s="13"/>
      <c r="U26" s="12"/>
      <c r="V26" s="13"/>
      <c r="W26" s="12"/>
      <c r="X26" s="13"/>
      <c r="Y26" s="12"/>
      <c r="Z26" s="13"/>
      <c r="AA26" s="12" t="s">
        <v>87</v>
      </c>
      <c r="AB26" s="13" t="s">
        <v>87</v>
      </c>
      <c r="AC26" s="12">
        <v>26</v>
      </c>
    </row>
    <row r="27" spans="1:29" ht="19.350000000000001" customHeight="1" x14ac:dyDescent="0.25">
      <c r="A27" s="20" t="s">
        <v>154</v>
      </c>
      <c r="B27" s="3" t="s">
        <v>155</v>
      </c>
      <c r="C27" s="9">
        <v>15.6</v>
      </c>
      <c r="D27" s="21">
        <f t="shared" si="0"/>
        <v>1</v>
      </c>
      <c r="E27" s="22">
        <f t="shared" si="1"/>
        <v>0</v>
      </c>
      <c r="F27" s="14"/>
      <c r="G27" s="17"/>
      <c r="H27" s="18"/>
      <c r="I27" s="19"/>
      <c r="J27" s="18"/>
      <c r="K27" s="12"/>
      <c r="L27" s="18"/>
      <c r="M27" s="19"/>
      <c r="N27" s="13"/>
      <c r="O27" s="12"/>
      <c r="P27" s="13"/>
      <c r="Q27" s="12"/>
      <c r="R27" s="13"/>
      <c r="S27" s="12"/>
      <c r="T27" s="13"/>
      <c r="U27" s="12"/>
      <c r="V27" s="13"/>
      <c r="W27" s="12"/>
      <c r="X27" s="13"/>
      <c r="Y27" s="12"/>
      <c r="Z27" s="13"/>
      <c r="AA27" s="32">
        <v>31</v>
      </c>
      <c r="AB27" s="13" t="s">
        <v>87</v>
      </c>
      <c r="AC27" s="12" t="s">
        <v>87</v>
      </c>
    </row>
    <row r="28" spans="1:29" ht="19.350000000000001" customHeight="1" x14ac:dyDescent="0.25">
      <c r="A28" s="20" t="s">
        <v>173</v>
      </c>
      <c r="B28" s="3" t="s">
        <v>172</v>
      </c>
      <c r="C28" s="9">
        <v>16.600000000000001</v>
      </c>
      <c r="D28" s="21">
        <f t="shared" si="0"/>
        <v>1</v>
      </c>
      <c r="E28" s="22">
        <f t="shared" si="1"/>
        <v>0</v>
      </c>
      <c r="F28" s="14"/>
      <c r="G28" s="17"/>
      <c r="H28" s="18"/>
      <c r="I28" s="19"/>
      <c r="J28" s="18"/>
      <c r="K28" s="12"/>
      <c r="L28" s="18"/>
      <c r="M28" s="19"/>
      <c r="N28" s="13"/>
      <c r="O28" s="12"/>
      <c r="P28" s="13"/>
      <c r="Q28" s="12"/>
      <c r="R28" s="13"/>
      <c r="S28" s="12"/>
      <c r="T28" s="13"/>
      <c r="U28" s="12"/>
      <c r="V28" s="13"/>
      <c r="W28" s="12"/>
      <c r="X28" s="13"/>
      <c r="Y28" s="12"/>
      <c r="Z28" s="13"/>
      <c r="AA28" s="32">
        <v>21</v>
      </c>
      <c r="AB28" s="13" t="s">
        <v>87</v>
      </c>
      <c r="AC28" s="12" t="s">
        <v>87</v>
      </c>
    </row>
    <row r="29" spans="1:29" ht="19.350000000000001" customHeight="1" x14ac:dyDescent="0.25">
      <c r="A29" s="20" t="s">
        <v>98</v>
      </c>
      <c r="B29" s="3" t="s">
        <v>99</v>
      </c>
      <c r="C29" s="9">
        <v>24.9</v>
      </c>
      <c r="D29" s="21">
        <f t="shared" si="0"/>
        <v>1</v>
      </c>
      <c r="E29" s="22">
        <f t="shared" si="1"/>
        <v>0</v>
      </c>
      <c r="F29" s="14"/>
      <c r="G29" s="17"/>
      <c r="H29" s="18"/>
      <c r="I29" s="19"/>
      <c r="J29" s="18"/>
      <c r="K29" s="12"/>
      <c r="L29" s="18"/>
      <c r="M29" s="19"/>
      <c r="N29" s="13"/>
      <c r="O29" s="12"/>
      <c r="P29" s="13"/>
      <c r="Q29" s="12"/>
      <c r="R29" s="13"/>
      <c r="S29" s="12"/>
      <c r="T29" s="13"/>
      <c r="U29" s="12"/>
      <c r="V29" s="13"/>
      <c r="W29" s="12"/>
      <c r="X29" s="13"/>
      <c r="Y29" s="12"/>
      <c r="Z29" s="13"/>
      <c r="AA29" s="12" t="s">
        <v>87</v>
      </c>
      <c r="AB29" s="13">
        <v>32</v>
      </c>
      <c r="AC29" s="12" t="s">
        <v>87</v>
      </c>
    </row>
    <row r="30" spans="1:29" ht="19.350000000000001" customHeight="1" x14ac:dyDescent="0.25">
      <c r="A30" s="20" t="s">
        <v>97</v>
      </c>
      <c r="B30" s="3" t="s">
        <v>96</v>
      </c>
      <c r="C30" s="9">
        <v>22.7</v>
      </c>
      <c r="D30" s="21">
        <f t="shared" si="0"/>
        <v>2</v>
      </c>
      <c r="E30" s="22">
        <f t="shared" si="1"/>
        <v>0</v>
      </c>
      <c r="F30" s="14"/>
      <c r="G30" s="17"/>
      <c r="H30" s="18"/>
      <c r="I30" s="19"/>
      <c r="J30" s="18"/>
      <c r="K30" s="12"/>
      <c r="L30" s="18"/>
      <c r="M30" s="19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32">
        <v>37</v>
      </c>
      <c r="AB30" s="13">
        <v>33</v>
      </c>
      <c r="AC30" s="12" t="s">
        <v>87</v>
      </c>
    </row>
    <row r="31" spans="1:29" ht="19.350000000000001" customHeight="1" x14ac:dyDescent="0.25">
      <c r="A31" s="20" t="s">
        <v>74</v>
      </c>
      <c r="B31" s="3" t="s">
        <v>75</v>
      </c>
      <c r="C31" s="9">
        <v>12.7</v>
      </c>
      <c r="D31" s="21">
        <f t="shared" si="0"/>
        <v>2</v>
      </c>
      <c r="E31" s="22">
        <f t="shared" si="1"/>
        <v>0</v>
      </c>
      <c r="F31" s="14"/>
      <c r="G31" s="17"/>
      <c r="H31" s="18"/>
      <c r="I31" s="19"/>
      <c r="J31" s="18"/>
      <c r="K31" s="12"/>
      <c r="L31" s="18"/>
      <c r="M31" s="19"/>
      <c r="N31" s="13"/>
      <c r="O31" s="12"/>
      <c r="P31" s="13"/>
      <c r="Q31" s="12"/>
      <c r="R31" s="13"/>
      <c r="S31" s="12"/>
      <c r="T31" s="13"/>
      <c r="U31" s="12"/>
      <c r="V31" s="13"/>
      <c r="W31" s="12"/>
      <c r="X31" s="13"/>
      <c r="Y31" s="12"/>
      <c r="Z31" s="13"/>
      <c r="AA31" s="32">
        <v>31</v>
      </c>
      <c r="AB31" s="13" t="s">
        <v>87</v>
      </c>
      <c r="AC31" s="12">
        <v>26</v>
      </c>
    </row>
    <row r="32" spans="1:29" ht="19.350000000000001" customHeight="1" x14ac:dyDescent="0.25">
      <c r="A32" s="20" t="s">
        <v>162</v>
      </c>
      <c r="B32" s="3" t="s">
        <v>163</v>
      </c>
      <c r="C32" s="9">
        <v>14.4</v>
      </c>
      <c r="D32" s="21">
        <f t="shared" si="0"/>
        <v>1</v>
      </c>
      <c r="E32" s="22">
        <f t="shared" si="1"/>
        <v>0</v>
      </c>
      <c r="F32" s="14"/>
      <c r="G32" s="17"/>
      <c r="H32" s="18"/>
      <c r="I32" s="19"/>
      <c r="J32" s="18"/>
      <c r="K32" s="12"/>
      <c r="L32" s="18"/>
      <c r="M32" s="19"/>
      <c r="N32" s="13"/>
      <c r="O32" s="12"/>
      <c r="P32" s="13"/>
      <c r="Q32" s="12"/>
      <c r="R32" s="13"/>
      <c r="S32" s="12"/>
      <c r="T32" s="13"/>
      <c r="U32" s="12"/>
      <c r="V32" s="13"/>
      <c r="W32" s="12"/>
      <c r="X32" s="13"/>
      <c r="Y32" s="12"/>
      <c r="Z32" s="13"/>
      <c r="AA32" s="32">
        <v>28</v>
      </c>
      <c r="AB32" s="13" t="s">
        <v>87</v>
      </c>
      <c r="AC32" s="12" t="s">
        <v>87</v>
      </c>
    </row>
    <row r="33" spans="1:29" ht="19.350000000000001" customHeight="1" x14ac:dyDescent="0.25">
      <c r="A33" s="20" t="s">
        <v>50</v>
      </c>
      <c r="B33" s="3" t="s">
        <v>51</v>
      </c>
      <c r="C33" s="9">
        <v>14.1</v>
      </c>
      <c r="D33" s="21">
        <f t="shared" si="0"/>
        <v>1</v>
      </c>
      <c r="E33" s="22">
        <f t="shared" si="1"/>
        <v>0</v>
      </c>
      <c r="F33" s="14"/>
      <c r="G33" s="17"/>
      <c r="H33" s="18"/>
      <c r="I33" s="19"/>
      <c r="J33" s="18"/>
      <c r="K33" s="12"/>
      <c r="L33" s="18"/>
      <c r="M33" s="19"/>
      <c r="N33" s="13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 t="s">
        <v>87</v>
      </c>
      <c r="AB33" s="13" t="s">
        <v>87</v>
      </c>
      <c r="AC33" s="12">
        <v>36</v>
      </c>
    </row>
    <row r="34" spans="1:29" ht="19.350000000000001" customHeight="1" x14ac:dyDescent="0.25">
      <c r="A34" s="20" t="s">
        <v>46</v>
      </c>
      <c r="B34" s="3" t="s">
        <v>47</v>
      </c>
      <c r="C34" s="9">
        <v>15.1</v>
      </c>
      <c r="D34" s="21">
        <f t="shared" si="0"/>
        <v>1</v>
      </c>
      <c r="E34" s="22">
        <f t="shared" si="1"/>
        <v>0</v>
      </c>
      <c r="F34" s="14"/>
      <c r="G34" s="17"/>
      <c r="H34" s="18"/>
      <c r="I34" s="19"/>
      <c r="J34" s="18"/>
      <c r="K34" s="12"/>
      <c r="L34" s="18"/>
      <c r="M34" s="19"/>
      <c r="N34" s="13"/>
      <c r="O34" s="12"/>
      <c r="P34" s="13"/>
      <c r="Q34" s="12"/>
      <c r="R34" s="13"/>
      <c r="S34" s="12"/>
      <c r="T34" s="13"/>
      <c r="U34" s="12"/>
      <c r="V34" s="13"/>
      <c r="W34" s="12"/>
      <c r="X34" s="13"/>
      <c r="Y34" s="12"/>
      <c r="Z34" s="13"/>
      <c r="AA34" s="12" t="s">
        <v>87</v>
      </c>
      <c r="AB34" s="13" t="s">
        <v>87</v>
      </c>
      <c r="AC34" s="12">
        <v>38</v>
      </c>
    </row>
    <row r="35" spans="1:29" ht="19.350000000000001" customHeight="1" x14ac:dyDescent="0.25">
      <c r="A35" s="20" t="s">
        <v>147</v>
      </c>
      <c r="B35" s="3" t="s">
        <v>146</v>
      </c>
      <c r="C35" s="9">
        <v>27.2</v>
      </c>
      <c r="D35" s="21">
        <f t="shared" ref="D35:D53" si="2">COUNT(G35:AC35)</f>
        <v>1</v>
      </c>
      <c r="E35" s="22">
        <f t="shared" ref="E35:E53" si="3">2*G35+IF(ISNUMBER(LARGE(H35:AC35,3)), LARGE(H35:AC35,3), 0)+IF(ISNUMBER(LARGE(H35:AC35,4)), LARGE(H35:AC35,4), 0)+IF(ISNUMBER(LARGE(H35:AC35,5)), LARGE(H35:AC35,5), 0)+IF(ISNUMBER(LARGE(H35:AC35,6)), LARGE(H35:AC35,6), 0)</f>
        <v>0</v>
      </c>
      <c r="F35" s="14"/>
      <c r="G35" s="17"/>
      <c r="H35" s="18"/>
      <c r="I35" s="19"/>
      <c r="J35" s="18"/>
      <c r="K35" s="12"/>
      <c r="L35" s="18"/>
      <c r="M35" s="19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32">
        <v>34</v>
      </c>
      <c r="AB35" s="13" t="s">
        <v>87</v>
      </c>
      <c r="AC35" s="12" t="s">
        <v>87</v>
      </c>
    </row>
    <row r="36" spans="1:29" ht="19.350000000000001" customHeight="1" x14ac:dyDescent="0.25">
      <c r="A36" s="20" t="s">
        <v>48</v>
      </c>
      <c r="B36" s="3" t="s">
        <v>49</v>
      </c>
      <c r="C36" s="9">
        <v>20.6</v>
      </c>
      <c r="D36" s="21">
        <f t="shared" si="2"/>
        <v>2</v>
      </c>
      <c r="E36" s="22">
        <f t="shared" si="3"/>
        <v>0</v>
      </c>
      <c r="F36" s="14"/>
      <c r="G36" s="17"/>
      <c r="H36" s="18"/>
      <c r="I36" s="19"/>
      <c r="J36" s="18"/>
      <c r="K36" s="12"/>
      <c r="L36" s="18"/>
      <c r="M36" s="19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 t="s">
        <v>87</v>
      </c>
      <c r="AB36" s="13">
        <v>29</v>
      </c>
      <c r="AC36" s="12">
        <v>36</v>
      </c>
    </row>
    <row r="37" spans="1:29" ht="19.350000000000001" customHeight="1" x14ac:dyDescent="0.25">
      <c r="A37" s="20" t="s">
        <v>80</v>
      </c>
      <c r="B37" s="3" t="s">
        <v>81</v>
      </c>
      <c r="C37" s="9">
        <v>20</v>
      </c>
      <c r="D37" s="21">
        <f t="shared" si="2"/>
        <v>1</v>
      </c>
      <c r="E37" s="22">
        <f t="shared" si="3"/>
        <v>0</v>
      </c>
      <c r="F37" s="14"/>
      <c r="G37" s="17"/>
      <c r="H37" s="18"/>
      <c r="I37" s="19"/>
      <c r="J37" s="18"/>
      <c r="K37" s="12"/>
      <c r="L37" s="18"/>
      <c r="M37" s="19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 t="s">
        <v>87</v>
      </c>
      <c r="AB37" s="13" t="s">
        <v>87</v>
      </c>
      <c r="AC37" s="12">
        <v>23</v>
      </c>
    </row>
    <row r="38" spans="1:29" ht="19.350000000000001" customHeight="1" x14ac:dyDescent="0.25">
      <c r="A38" s="20" t="s">
        <v>70</v>
      </c>
      <c r="B38" s="3" t="s">
        <v>71</v>
      </c>
      <c r="C38" s="9">
        <v>23.6</v>
      </c>
      <c r="D38" s="21">
        <f t="shared" si="2"/>
        <v>2</v>
      </c>
      <c r="E38" s="22">
        <f t="shared" si="3"/>
        <v>0</v>
      </c>
      <c r="F38" s="14"/>
      <c r="G38" s="17"/>
      <c r="H38" s="18"/>
      <c r="I38" s="19"/>
      <c r="J38" s="18"/>
      <c r="K38" s="12"/>
      <c r="L38" s="18"/>
      <c r="M38" s="19"/>
      <c r="N38" s="13"/>
      <c r="O38" s="12"/>
      <c r="P38" s="13"/>
      <c r="Q38" s="12"/>
      <c r="R38" s="13"/>
      <c r="S38" s="12"/>
      <c r="T38" s="13"/>
      <c r="U38" s="12"/>
      <c r="V38" s="13"/>
      <c r="W38" s="12"/>
      <c r="X38" s="13"/>
      <c r="Y38" s="12"/>
      <c r="Z38" s="13"/>
      <c r="AA38" s="32">
        <v>32</v>
      </c>
      <c r="AB38" s="13" t="s">
        <v>87</v>
      </c>
      <c r="AC38" s="12">
        <v>27</v>
      </c>
    </row>
    <row r="39" spans="1:29" ht="19.350000000000001" customHeight="1" x14ac:dyDescent="0.25">
      <c r="A39" s="20" t="s">
        <v>166</v>
      </c>
      <c r="B39" s="3" t="s">
        <v>167</v>
      </c>
      <c r="C39" s="9">
        <v>14.3</v>
      </c>
      <c r="D39" s="21">
        <f t="shared" si="2"/>
        <v>1</v>
      </c>
      <c r="E39" s="22">
        <f t="shared" si="3"/>
        <v>0</v>
      </c>
      <c r="F39" s="14"/>
      <c r="G39" s="17"/>
      <c r="H39" s="18"/>
      <c r="I39" s="19"/>
      <c r="J39" s="18"/>
      <c r="K39" s="12"/>
      <c r="L39" s="18"/>
      <c r="M39" s="19"/>
      <c r="N39" s="13"/>
      <c r="O39" s="12"/>
      <c r="P39" s="13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32">
        <v>25</v>
      </c>
      <c r="AB39" s="13" t="s">
        <v>87</v>
      </c>
      <c r="AC39" s="12" t="s">
        <v>87</v>
      </c>
    </row>
    <row r="40" spans="1:29" ht="19.350000000000001" customHeight="1" x14ac:dyDescent="0.25">
      <c r="A40" s="20" t="s">
        <v>150</v>
      </c>
      <c r="B40" s="3" t="s">
        <v>151</v>
      </c>
      <c r="C40" s="9">
        <v>26.1</v>
      </c>
      <c r="D40" s="21">
        <f t="shared" si="2"/>
        <v>1</v>
      </c>
      <c r="E40" s="22">
        <f t="shared" si="3"/>
        <v>0</v>
      </c>
      <c r="F40" s="14"/>
      <c r="G40" s="17"/>
      <c r="H40" s="18"/>
      <c r="I40" s="19"/>
      <c r="J40" s="18"/>
      <c r="K40" s="12"/>
      <c r="L40" s="18"/>
      <c r="M40" s="19"/>
      <c r="N40" s="13"/>
      <c r="O40" s="12"/>
      <c r="P40" s="13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32">
        <v>33</v>
      </c>
      <c r="AB40" s="13" t="s">
        <v>87</v>
      </c>
      <c r="AC40" s="12" t="s">
        <v>87</v>
      </c>
    </row>
    <row r="41" spans="1:29" ht="19.350000000000001" customHeight="1" x14ac:dyDescent="0.25">
      <c r="A41" s="26" t="s">
        <v>115</v>
      </c>
      <c r="B41" s="3" t="s">
        <v>114</v>
      </c>
      <c r="C41" s="14">
        <v>12.9</v>
      </c>
      <c r="D41" s="21">
        <f t="shared" si="2"/>
        <v>2</v>
      </c>
      <c r="E41" s="22">
        <f t="shared" si="3"/>
        <v>0</v>
      </c>
      <c r="F41" s="14"/>
      <c r="G41" s="17"/>
      <c r="H41" s="18"/>
      <c r="I41" s="19"/>
      <c r="J41" s="18"/>
      <c r="K41" s="12"/>
      <c r="L41" s="18"/>
      <c r="M41" s="19"/>
      <c r="N41" s="13"/>
      <c r="O41" s="12"/>
      <c r="P41" s="13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32">
        <v>36</v>
      </c>
      <c r="AB41" s="13">
        <v>26</v>
      </c>
      <c r="AC41" s="12" t="s">
        <v>87</v>
      </c>
    </row>
    <row r="42" spans="1:29" ht="19.350000000000001" customHeight="1" x14ac:dyDescent="0.25">
      <c r="A42" s="26" t="s">
        <v>149</v>
      </c>
      <c r="B42" s="3" t="s">
        <v>148</v>
      </c>
      <c r="C42" s="14">
        <v>13</v>
      </c>
      <c r="D42" s="21">
        <f t="shared" si="2"/>
        <v>1</v>
      </c>
      <c r="E42" s="22">
        <f t="shared" si="3"/>
        <v>0</v>
      </c>
      <c r="F42" s="14"/>
      <c r="G42" s="17"/>
      <c r="H42" s="18"/>
      <c r="I42" s="19"/>
      <c r="J42" s="18"/>
      <c r="K42" s="12"/>
      <c r="L42" s="18"/>
      <c r="M42" s="19"/>
      <c r="N42" s="13"/>
      <c r="O42" s="12"/>
      <c r="P42" s="13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32">
        <v>33</v>
      </c>
      <c r="AB42" s="13" t="s">
        <v>87</v>
      </c>
      <c r="AC42" s="12" t="s">
        <v>87</v>
      </c>
    </row>
    <row r="43" spans="1:29" ht="19.350000000000001" customHeight="1" x14ac:dyDescent="0.25">
      <c r="A43" s="26" t="s">
        <v>66</v>
      </c>
      <c r="B43" s="3" t="s">
        <v>67</v>
      </c>
      <c r="C43" s="14">
        <v>15.8</v>
      </c>
      <c r="D43" s="21">
        <f t="shared" si="2"/>
        <v>1</v>
      </c>
      <c r="E43" s="22">
        <f t="shared" si="3"/>
        <v>0</v>
      </c>
      <c r="F43" s="14"/>
      <c r="G43" s="17"/>
      <c r="H43" s="18"/>
      <c r="I43" s="19"/>
      <c r="J43" s="18"/>
      <c r="K43" s="12"/>
      <c r="L43" s="18"/>
      <c r="M43" s="19"/>
      <c r="N43" s="13"/>
      <c r="O43" s="12"/>
      <c r="P43" s="13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2" t="s">
        <v>87</v>
      </c>
      <c r="AB43" s="13" t="s">
        <v>87</v>
      </c>
      <c r="AC43" s="12">
        <v>27</v>
      </c>
    </row>
    <row r="44" spans="1:29" ht="19.350000000000001" customHeight="1" x14ac:dyDescent="0.25">
      <c r="A44" s="33" t="s">
        <v>170</v>
      </c>
      <c r="B44" s="3" t="s">
        <v>171</v>
      </c>
      <c r="C44" s="14">
        <v>13.3</v>
      </c>
      <c r="D44" s="21">
        <f t="shared" si="2"/>
        <v>1</v>
      </c>
      <c r="E44" s="22">
        <f t="shared" si="3"/>
        <v>0</v>
      </c>
      <c r="F44" s="14"/>
      <c r="G44" s="17"/>
      <c r="H44" s="18"/>
      <c r="I44" s="19"/>
      <c r="J44" s="18"/>
      <c r="K44" s="12"/>
      <c r="L44" s="18"/>
      <c r="M44" s="19"/>
      <c r="N44" s="13"/>
      <c r="O44" s="12"/>
      <c r="P44" s="13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32">
        <v>24</v>
      </c>
      <c r="AB44" s="13" t="s">
        <v>87</v>
      </c>
      <c r="AC44" s="12" t="s">
        <v>87</v>
      </c>
    </row>
    <row r="45" spans="1:29" ht="19.350000000000001" customHeight="1" x14ac:dyDescent="0.25">
      <c r="A45" s="26" t="s">
        <v>60</v>
      </c>
      <c r="B45" s="3" t="s">
        <v>61</v>
      </c>
      <c r="C45" s="14">
        <v>15.9</v>
      </c>
      <c r="D45" s="21">
        <f t="shared" si="2"/>
        <v>1</v>
      </c>
      <c r="E45" s="22">
        <f t="shared" si="3"/>
        <v>0</v>
      </c>
      <c r="F45" s="14"/>
      <c r="G45" s="17"/>
      <c r="H45" s="18"/>
      <c r="I45" s="19"/>
      <c r="J45" s="18"/>
      <c r="K45" s="12"/>
      <c r="L45" s="18"/>
      <c r="M45" s="19"/>
      <c r="N45" s="13"/>
      <c r="O45" s="12"/>
      <c r="P45" s="13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2" t="s">
        <v>87</v>
      </c>
      <c r="AB45" s="13" t="s">
        <v>87</v>
      </c>
      <c r="AC45" s="12">
        <v>30</v>
      </c>
    </row>
    <row r="46" spans="1:29" ht="19.350000000000001" customHeight="1" x14ac:dyDescent="0.25">
      <c r="A46" s="26" t="s">
        <v>160</v>
      </c>
      <c r="B46" s="3" t="s">
        <v>161</v>
      </c>
      <c r="C46" s="14">
        <v>14.2</v>
      </c>
      <c r="D46" s="21">
        <f t="shared" si="2"/>
        <v>1</v>
      </c>
      <c r="E46" s="22">
        <f t="shared" si="3"/>
        <v>0</v>
      </c>
      <c r="F46" s="14"/>
      <c r="G46" s="17"/>
      <c r="H46" s="18"/>
      <c r="I46" s="19"/>
      <c r="J46" s="18"/>
      <c r="K46" s="12"/>
      <c r="L46" s="18"/>
      <c r="M46" s="19"/>
      <c r="N46" s="13"/>
      <c r="O46" s="12"/>
      <c r="P46" s="13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32">
        <v>29</v>
      </c>
      <c r="AB46" s="13" t="s">
        <v>87</v>
      </c>
      <c r="AC46" s="12" t="s">
        <v>87</v>
      </c>
    </row>
    <row r="47" spans="1:29" ht="19.350000000000001" customHeight="1" x14ac:dyDescent="0.25">
      <c r="A47" s="20" t="s">
        <v>110</v>
      </c>
      <c r="B47" s="3" t="s">
        <v>111</v>
      </c>
      <c r="C47" s="9">
        <v>13.3</v>
      </c>
      <c r="D47" s="21">
        <f t="shared" si="2"/>
        <v>2</v>
      </c>
      <c r="E47" s="22">
        <f t="shared" si="3"/>
        <v>0</v>
      </c>
      <c r="F47" s="14"/>
      <c r="G47" s="17"/>
      <c r="H47" s="18"/>
      <c r="I47" s="19"/>
      <c r="J47" s="18"/>
      <c r="K47" s="12"/>
      <c r="L47" s="18"/>
      <c r="M47" s="19"/>
      <c r="N47" s="13"/>
      <c r="O47" s="12"/>
      <c r="P47" s="13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32">
        <v>27</v>
      </c>
      <c r="AB47" s="13">
        <v>26</v>
      </c>
      <c r="AC47" s="12" t="s">
        <v>87</v>
      </c>
    </row>
    <row r="48" spans="1:29" ht="19.350000000000001" customHeight="1" x14ac:dyDescent="0.25">
      <c r="A48" s="20" t="s">
        <v>142</v>
      </c>
      <c r="B48" s="3" t="s">
        <v>143</v>
      </c>
      <c r="C48" s="9">
        <v>24.6</v>
      </c>
      <c r="D48" s="21">
        <f t="shared" si="2"/>
        <v>1</v>
      </c>
      <c r="E48" s="22">
        <f t="shared" si="3"/>
        <v>0</v>
      </c>
      <c r="F48" s="14"/>
      <c r="G48" s="17"/>
      <c r="H48" s="18"/>
      <c r="I48" s="19"/>
      <c r="J48" s="18"/>
      <c r="K48" s="12"/>
      <c r="L48" s="18"/>
      <c r="M48" s="19"/>
      <c r="N48" s="13"/>
      <c r="O48" s="12"/>
      <c r="P48" s="13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32">
        <v>37</v>
      </c>
      <c r="AB48" s="13" t="s">
        <v>87</v>
      </c>
      <c r="AC48" s="12" t="s">
        <v>87</v>
      </c>
    </row>
    <row r="49" spans="1:29" ht="19.350000000000001" customHeight="1" x14ac:dyDescent="0.25">
      <c r="A49" s="20" t="s">
        <v>94</v>
      </c>
      <c r="B49" s="3" t="s">
        <v>95</v>
      </c>
      <c r="C49" s="9">
        <v>17.8</v>
      </c>
      <c r="D49" s="21">
        <f t="shared" si="2"/>
        <v>2</v>
      </c>
      <c r="E49" s="22">
        <f t="shared" si="3"/>
        <v>0</v>
      </c>
      <c r="F49" s="14"/>
      <c r="G49" s="17"/>
      <c r="H49" s="18"/>
      <c r="I49" s="19"/>
      <c r="J49" s="18"/>
      <c r="K49" s="12"/>
      <c r="L49" s="18"/>
      <c r="M49" s="19"/>
      <c r="N49" s="13"/>
      <c r="O49" s="12"/>
      <c r="P49" s="13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32">
        <v>37</v>
      </c>
      <c r="AB49" s="13">
        <v>36</v>
      </c>
      <c r="AC49" s="12" t="s">
        <v>87</v>
      </c>
    </row>
    <row r="50" spans="1:29" ht="19.350000000000001" customHeight="1" x14ac:dyDescent="0.25">
      <c r="A50" s="20" t="s">
        <v>68</v>
      </c>
      <c r="B50" s="3" t="s">
        <v>69</v>
      </c>
      <c r="C50" s="9">
        <v>26.2</v>
      </c>
      <c r="D50" s="21">
        <f t="shared" si="2"/>
        <v>3</v>
      </c>
      <c r="E50" s="22">
        <f t="shared" si="3"/>
        <v>21</v>
      </c>
      <c r="F50" s="14"/>
      <c r="G50" s="17"/>
      <c r="H50" s="18"/>
      <c r="I50" s="19"/>
      <c r="J50" s="18"/>
      <c r="K50" s="12"/>
      <c r="L50" s="18"/>
      <c r="M50" s="19"/>
      <c r="N50" s="13"/>
      <c r="O50" s="12"/>
      <c r="P50" s="13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32">
        <v>35</v>
      </c>
      <c r="AB50" s="13">
        <v>21</v>
      </c>
      <c r="AC50" s="12">
        <v>27</v>
      </c>
    </row>
    <row r="51" spans="1:29" ht="19.350000000000001" customHeight="1" x14ac:dyDescent="0.25">
      <c r="A51" s="20" t="s">
        <v>108</v>
      </c>
      <c r="B51" s="3" t="s">
        <v>109</v>
      </c>
      <c r="C51" s="9">
        <v>34.1</v>
      </c>
      <c r="D51" s="21">
        <f t="shared" si="2"/>
        <v>2</v>
      </c>
      <c r="E51" s="22">
        <f t="shared" si="3"/>
        <v>0</v>
      </c>
      <c r="F51" s="14"/>
      <c r="G51" s="17"/>
      <c r="H51" s="18"/>
      <c r="I51" s="19"/>
      <c r="J51" s="18"/>
      <c r="K51" s="12"/>
      <c r="L51" s="18"/>
      <c r="M51" s="19"/>
      <c r="N51" s="13"/>
      <c r="O51" s="12"/>
      <c r="P51" s="13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32">
        <v>38</v>
      </c>
      <c r="AB51" s="13">
        <v>27</v>
      </c>
      <c r="AC51" s="12" t="s">
        <v>87</v>
      </c>
    </row>
    <row r="52" spans="1:29" ht="19.350000000000001" customHeight="1" x14ac:dyDescent="0.25">
      <c r="A52" s="20" t="s">
        <v>103</v>
      </c>
      <c r="B52" s="3" t="s">
        <v>102</v>
      </c>
      <c r="C52" s="9">
        <v>17.600000000000001</v>
      </c>
      <c r="D52" s="21">
        <f t="shared" si="2"/>
        <v>2</v>
      </c>
      <c r="E52" s="22">
        <f t="shared" si="3"/>
        <v>0</v>
      </c>
      <c r="F52" s="14"/>
      <c r="G52" s="17"/>
      <c r="H52" s="18"/>
      <c r="I52" s="19"/>
      <c r="J52" s="18"/>
      <c r="K52" s="12"/>
      <c r="L52" s="18"/>
      <c r="M52" s="19"/>
      <c r="N52" s="13"/>
      <c r="O52" s="12"/>
      <c r="P52" s="13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32">
        <v>36</v>
      </c>
      <c r="AB52" s="13">
        <v>28</v>
      </c>
      <c r="AC52" s="12" t="s">
        <v>87</v>
      </c>
    </row>
    <row r="53" spans="1:29" ht="19.350000000000001" customHeight="1" x14ac:dyDescent="0.25">
      <c r="A53" s="20" t="s">
        <v>174</v>
      </c>
      <c r="B53" s="3" t="s">
        <v>175</v>
      </c>
      <c r="C53" s="9">
        <v>33.5</v>
      </c>
      <c r="D53" s="21">
        <f t="shared" si="2"/>
        <v>1</v>
      </c>
      <c r="E53" s="22">
        <f t="shared" si="3"/>
        <v>0</v>
      </c>
      <c r="F53" s="14"/>
      <c r="G53" s="17"/>
      <c r="H53" s="18"/>
      <c r="I53" s="19"/>
      <c r="J53" s="18"/>
      <c r="K53" s="12"/>
      <c r="L53" s="18"/>
      <c r="M53" s="19"/>
      <c r="N53" s="13"/>
      <c r="O53" s="12"/>
      <c r="P53" s="13"/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32">
        <v>15</v>
      </c>
      <c r="AB53" s="13" t="s">
        <v>87</v>
      </c>
      <c r="AC53" s="12" t="s">
        <v>87</v>
      </c>
    </row>
    <row r="54" spans="1:29" ht="19.350000000000001" customHeight="1" x14ac:dyDescent="0.25">
      <c r="A54" s="20"/>
      <c r="B54" s="3"/>
      <c r="C54" s="9"/>
      <c r="D54" s="21">
        <f t="shared" ref="D54:D66" si="4">COUNT(G54:AC54)</f>
        <v>0</v>
      </c>
      <c r="E54" s="22">
        <f t="shared" ref="E54:E66" si="5">2*G54+IF(ISNUMBER(LARGE(H54:AC54,3)), LARGE(H54:AC54,3), 0)+IF(ISNUMBER(LARGE(H54:AC54,4)), LARGE(H54:AC54,4), 0)+IF(ISNUMBER(LARGE(H54:AC54,5)), LARGE(H54:AC54,5), 0)+IF(ISNUMBER(LARGE(H54:AC54,6)), LARGE(H54:AC54,6), 0)</f>
        <v>0</v>
      </c>
      <c r="F54" s="14"/>
      <c r="G54" s="17"/>
      <c r="H54" s="18"/>
      <c r="I54" s="19"/>
      <c r="J54" s="18"/>
      <c r="K54" s="12"/>
      <c r="L54" s="18"/>
      <c r="M54" s="19"/>
      <c r="N54" s="13"/>
      <c r="O54" s="12"/>
      <c r="P54" s="13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32"/>
      <c r="AB54" s="13"/>
      <c r="AC54" s="12"/>
    </row>
    <row r="55" spans="1:29" ht="19.350000000000001" customHeight="1" x14ac:dyDescent="0.25">
      <c r="A55" s="20"/>
      <c r="B55" s="3"/>
      <c r="C55" s="9"/>
      <c r="D55" s="21">
        <f t="shared" si="4"/>
        <v>0</v>
      </c>
      <c r="E55" s="22">
        <f t="shared" si="5"/>
        <v>0</v>
      </c>
      <c r="F55" s="14"/>
      <c r="G55" s="17"/>
      <c r="H55" s="18"/>
      <c r="I55" s="19"/>
      <c r="J55" s="18"/>
      <c r="K55" s="12"/>
      <c r="L55" s="18"/>
      <c r="M55" s="19"/>
      <c r="N55" s="13"/>
      <c r="O55" s="12"/>
      <c r="P55" s="13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32"/>
      <c r="AB55" s="13"/>
      <c r="AC55" s="12"/>
    </row>
    <row r="56" spans="1:29" ht="19.350000000000001" customHeight="1" x14ac:dyDescent="0.25">
      <c r="A56" s="20"/>
      <c r="B56" s="3"/>
      <c r="C56" s="9"/>
      <c r="D56" s="21">
        <f t="shared" si="4"/>
        <v>0</v>
      </c>
      <c r="E56" s="22">
        <f t="shared" si="5"/>
        <v>0</v>
      </c>
      <c r="F56" s="14"/>
      <c r="G56" s="17"/>
      <c r="H56" s="18"/>
      <c r="I56" s="19"/>
      <c r="J56" s="18"/>
      <c r="K56" s="12"/>
      <c r="L56" s="18"/>
      <c r="M56" s="19"/>
      <c r="N56" s="13"/>
      <c r="O56" s="12"/>
      <c r="P56" s="13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32"/>
      <c r="AB56" s="13"/>
      <c r="AC56" s="12"/>
    </row>
    <row r="57" spans="1:29" ht="19.350000000000001" customHeight="1" x14ac:dyDescent="0.25">
      <c r="A57" s="20"/>
      <c r="B57" s="3"/>
      <c r="C57" s="9"/>
      <c r="D57" s="21">
        <f t="shared" si="4"/>
        <v>0</v>
      </c>
      <c r="E57" s="22">
        <f t="shared" si="5"/>
        <v>0</v>
      </c>
      <c r="F57" s="14"/>
      <c r="G57" s="17"/>
      <c r="H57" s="18"/>
      <c r="I57" s="19"/>
      <c r="J57" s="18"/>
      <c r="K57" s="12"/>
      <c r="L57" s="18"/>
      <c r="M57" s="19"/>
      <c r="N57" s="13"/>
      <c r="O57" s="12"/>
      <c r="P57" s="13"/>
      <c r="Q57" s="12"/>
      <c r="R57" s="13"/>
      <c r="S57" s="12"/>
      <c r="T57" s="13"/>
      <c r="U57" s="12"/>
      <c r="V57" s="13"/>
      <c r="W57" s="12"/>
      <c r="X57" s="13"/>
      <c r="Y57" s="12"/>
      <c r="Z57" s="13"/>
      <c r="AA57" s="32"/>
      <c r="AB57" s="13"/>
      <c r="AC57" s="12"/>
    </row>
    <row r="58" spans="1:29" ht="19.350000000000001" customHeight="1" x14ac:dyDescent="0.25">
      <c r="A58" s="20"/>
      <c r="B58" s="3"/>
      <c r="C58" s="9"/>
      <c r="D58" s="21">
        <f t="shared" si="4"/>
        <v>0</v>
      </c>
      <c r="E58" s="22">
        <f t="shared" si="5"/>
        <v>0</v>
      </c>
      <c r="F58" s="14"/>
      <c r="G58" s="17"/>
      <c r="H58" s="18"/>
      <c r="I58" s="19"/>
      <c r="J58" s="18"/>
      <c r="K58" s="12"/>
      <c r="L58" s="18"/>
      <c r="M58" s="19"/>
      <c r="N58" s="13"/>
      <c r="O58" s="12"/>
      <c r="P58" s="13"/>
      <c r="Q58" s="12"/>
      <c r="R58" s="13"/>
      <c r="S58" s="12"/>
      <c r="T58" s="13"/>
      <c r="U58" s="12"/>
      <c r="V58" s="13"/>
      <c r="W58" s="12"/>
      <c r="X58" s="13"/>
      <c r="Y58" s="12"/>
      <c r="Z58" s="13"/>
      <c r="AA58" s="32"/>
      <c r="AB58" s="13"/>
      <c r="AC58" s="12"/>
    </row>
    <row r="59" spans="1:29" ht="19.350000000000001" customHeight="1" x14ac:dyDescent="0.25">
      <c r="A59" s="20"/>
      <c r="B59" s="3"/>
      <c r="C59" s="9"/>
      <c r="D59" s="21">
        <f t="shared" si="4"/>
        <v>0</v>
      </c>
      <c r="E59" s="22">
        <f t="shared" si="5"/>
        <v>0</v>
      </c>
      <c r="F59" s="14"/>
      <c r="G59" s="17"/>
      <c r="H59" s="18"/>
      <c r="I59" s="19"/>
      <c r="J59" s="18"/>
      <c r="K59" s="12"/>
      <c r="L59" s="18"/>
      <c r="M59" s="19"/>
      <c r="N59" s="13"/>
      <c r="O59" s="12"/>
      <c r="P59" s="13"/>
      <c r="Q59" s="12"/>
      <c r="R59" s="13"/>
      <c r="S59" s="12"/>
      <c r="T59" s="13"/>
      <c r="U59" s="12"/>
      <c r="V59" s="13"/>
      <c r="W59" s="12"/>
      <c r="X59" s="13"/>
      <c r="Y59" s="12"/>
      <c r="Z59" s="13"/>
      <c r="AA59" s="32"/>
      <c r="AB59" s="13"/>
      <c r="AC59" s="12"/>
    </row>
    <row r="60" spans="1:29" ht="19.350000000000001" customHeight="1" x14ac:dyDescent="0.25">
      <c r="A60" s="20"/>
      <c r="B60" s="3"/>
      <c r="C60" s="9"/>
      <c r="D60" s="21">
        <f t="shared" si="4"/>
        <v>0</v>
      </c>
      <c r="E60" s="22">
        <f t="shared" si="5"/>
        <v>0</v>
      </c>
      <c r="F60" s="14"/>
      <c r="G60" s="17"/>
      <c r="H60" s="18"/>
      <c r="I60" s="19"/>
      <c r="J60" s="18"/>
      <c r="K60" s="12"/>
      <c r="L60" s="18"/>
      <c r="M60" s="19"/>
      <c r="N60" s="13"/>
      <c r="O60" s="12"/>
      <c r="P60" s="13"/>
      <c r="Q60" s="12"/>
      <c r="R60" s="13"/>
      <c r="S60" s="12"/>
      <c r="T60" s="13"/>
      <c r="U60" s="12"/>
      <c r="V60" s="13"/>
      <c r="W60" s="12"/>
      <c r="X60" s="13"/>
      <c r="Y60" s="12"/>
      <c r="Z60" s="13"/>
      <c r="AA60" s="32"/>
      <c r="AB60" s="13"/>
      <c r="AC60" s="12"/>
    </row>
    <row r="61" spans="1:29" ht="19.350000000000001" customHeight="1" x14ac:dyDescent="0.25">
      <c r="A61" s="20"/>
      <c r="B61" s="3"/>
      <c r="C61" s="9"/>
      <c r="D61" s="21">
        <f t="shared" si="4"/>
        <v>0</v>
      </c>
      <c r="E61" s="22">
        <f t="shared" si="5"/>
        <v>0</v>
      </c>
      <c r="F61" s="14"/>
      <c r="G61" s="17"/>
      <c r="H61" s="18"/>
      <c r="I61" s="19"/>
      <c r="J61" s="18"/>
      <c r="K61" s="12"/>
      <c r="L61" s="18"/>
      <c r="M61" s="19"/>
      <c r="N61" s="13"/>
      <c r="O61" s="12"/>
      <c r="P61" s="13"/>
      <c r="Q61" s="12"/>
      <c r="R61" s="13"/>
      <c r="S61" s="12"/>
      <c r="T61" s="13"/>
      <c r="U61" s="12"/>
      <c r="V61" s="13"/>
      <c r="W61" s="12"/>
      <c r="X61" s="13"/>
      <c r="Y61" s="12"/>
      <c r="Z61" s="13"/>
      <c r="AA61" s="32"/>
      <c r="AB61" s="13"/>
      <c r="AC61" s="12"/>
    </row>
    <row r="62" spans="1:29" ht="19.350000000000001" customHeight="1" x14ac:dyDescent="0.25">
      <c r="A62" s="20"/>
      <c r="B62" s="3"/>
      <c r="C62" s="9"/>
      <c r="D62" s="21">
        <f t="shared" si="4"/>
        <v>0</v>
      </c>
      <c r="E62" s="22">
        <f t="shared" si="5"/>
        <v>0</v>
      </c>
      <c r="F62" s="14"/>
      <c r="G62" s="17"/>
      <c r="H62" s="18"/>
      <c r="I62" s="19"/>
      <c r="J62" s="18"/>
      <c r="K62" s="12"/>
      <c r="L62" s="18"/>
      <c r="M62" s="19"/>
      <c r="N62" s="13"/>
      <c r="O62" s="12"/>
      <c r="P62" s="13"/>
      <c r="Q62" s="12"/>
      <c r="R62" s="13"/>
      <c r="S62" s="12"/>
      <c r="T62" s="13"/>
      <c r="U62" s="12"/>
      <c r="V62" s="13"/>
      <c r="W62" s="12"/>
      <c r="X62" s="13"/>
      <c r="Y62" s="12"/>
      <c r="Z62" s="13"/>
      <c r="AA62" s="32"/>
      <c r="AB62" s="13"/>
      <c r="AC62" s="12"/>
    </row>
    <row r="63" spans="1:29" ht="19.350000000000001" customHeight="1" x14ac:dyDescent="0.25">
      <c r="A63" s="20"/>
      <c r="B63" s="3"/>
      <c r="C63" s="9"/>
      <c r="D63" s="21">
        <f t="shared" si="4"/>
        <v>0</v>
      </c>
      <c r="E63" s="22">
        <f t="shared" si="5"/>
        <v>0</v>
      </c>
      <c r="F63" s="14"/>
      <c r="G63" s="17"/>
      <c r="H63" s="18"/>
      <c r="I63" s="19"/>
      <c r="J63" s="18"/>
      <c r="K63" s="12"/>
      <c r="L63" s="18"/>
      <c r="M63" s="19"/>
      <c r="N63" s="13"/>
      <c r="O63" s="12"/>
      <c r="P63" s="13"/>
      <c r="Q63" s="12"/>
      <c r="R63" s="13"/>
      <c r="S63" s="12"/>
      <c r="T63" s="13"/>
      <c r="U63" s="12"/>
      <c r="V63" s="13"/>
      <c r="W63" s="12"/>
      <c r="X63" s="13"/>
      <c r="Y63" s="12"/>
      <c r="Z63" s="13"/>
      <c r="AA63" s="32"/>
      <c r="AB63" s="13"/>
      <c r="AC63" s="12"/>
    </row>
    <row r="64" spans="1:29" ht="19.350000000000001" customHeight="1" x14ac:dyDescent="0.25">
      <c r="A64" s="20"/>
      <c r="B64" s="3"/>
      <c r="C64" s="9"/>
      <c r="D64" s="21">
        <f t="shared" si="4"/>
        <v>0</v>
      </c>
      <c r="E64" s="22">
        <f t="shared" si="5"/>
        <v>0</v>
      </c>
      <c r="F64" s="14"/>
      <c r="G64" s="17"/>
      <c r="H64" s="18"/>
      <c r="I64" s="19"/>
      <c r="J64" s="18"/>
      <c r="K64" s="12"/>
      <c r="L64" s="18"/>
      <c r="M64" s="19"/>
      <c r="N64" s="13"/>
      <c r="O64" s="12"/>
      <c r="P64" s="13"/>
      <c r="Q64" s="12"/>
      <c r="R64" s="13"/>
      <c r="S64" s="12"/>
      <c r="T64" s="13"/>
      <c r="U64" s="12"/>
      <c r="V64" s="13"/>
      <c r="W64" s="12"/>
      <c r="X64" s="13"/>
      <c r="Y64" s="12"/>
      <c r="Z64" s="13"/>
      <c r="AA64" s="32"/>
      <c r="AB64" s="13"/>
      <c r="AC64" s="12"/>
    </row>
    <row r="65" spans="1:29" ht="19.350000000000001" customHeight="1" x14ac:dyDescent="0.25">
      <c r="A65" s="20"/>
      <c r="B65" s="3"/>
      <c r="C65" s="9"/>
      <c r="D65" s="21">
        <f t="shared" si="4"/>
        <v>0</v>
      </c>
      <c r="E65" s="22">
        <f t="shared" si="5"/>
        <v>0</v>
      </c>
      <c r="F65" s="14"/>
      <c r="G65" s="17"/>
      <c r="H65" s="18"/>
      <c r="I65" s="19"/>
      <c r="J65" s="18"/>
      <c r="K65" s="12"/>
      <c r="L65" s="18"/>
      <c r="M65" s="19"/>
      <c r="N65" s="13"/>
      <c r="O65" s="12"/>
      <c r="P65" s="13"/>
      <c r="Q65" s="12"/>
      <c r="R65" s="13"/>
      <c r="S65" s="12"/>
      <c r="T65" s="13"/>
      <c r="U65" s="12"/>
      <c r="V65" s="13"/>
      <c r="W65" s="12"/>
      <c r="X65" s="13"/>
      <c r="Y65" s="12"/>
      <c r="Z65" s="13"/>
      <c r="AA65" s="32"/>
      <c r="AB65" s="13"/>
      <c r="AC65" s="12"/>
    </row>
    <row r="66" spans="1:29" ht="19.350000000000001" customHeight="1" x14ac:dyDescent="0.25">
      <c r="A66" s="20"/>
      <c r="B66" s="3"/>
      <c r="C66" s="9"/>
      <c r="D66" s="21">
        <f t="shared" si="4"/>
        <v>0</v>
      </c>
      <c r="E66" s="22">
        <f t="shared" si="5"/>
        <v>0</v>
      </c>
      <c r="F66" s="14"/>
      <c r="G66" s="17"/>
      <c r="H66" s="18"/>
      <c r="I66" s="19"/>
      <c r="J66" s="18"/>
      <c r="K66" s="12"/>
      <c r="L66" s="18"/>
      <c r="M66" s="19"/>
      <c r="N66" s="13"/>
      <c r="O66" s="12"/>
      <c r="P66" s="13"/>
      <c r="Q66" s="12"/>
      <c r="R66" s="13"/>
      <c r="S66" s="12"/>
      <c r="T66" s="13"/>
      <c r="U66" s="12"/>
      <c r="V66" s="13"/>
      <c r="W66" s="12"/>
      <c r="X66" s="13"/>
      <c r="Y66" s="12"/>
      <c r="Z66" s="13"/>
      <c r="AA66" s="32"/>
      <c r="AB66" s="13"/>
      <c r="AC66" s="12"/>
    </row>
    <row r="67" spans="1:29" ht="19.350000000000001" customHeight="1" x14ac:dyDescent="0.25">
      <c r="A67" s="20"/>
      <c r="B67" s="3"/>
      <c r="C67" s="9"/>
      <c r="D67" s="21">
        <f t="shared" ref="D67:D98" si="6">COUNT(G67:AC67)</f>
        <v>0</v>
      </c>
      <c r="E67" s="22">
        <f t="shared" ref="E67:E98" si="7">2*G67+IF(ISNUMBER(LARGE(H67:AC67,3)), LARGE(H67:AC67,3), 0)+IF(ISNUMBER(LARGE(H67:AC67,4)), LARGE(H67:AC67,4), 0)+IF(ISNUMBER(LARGE(H67:AC67,5)), LARGE(H67:AC67,5), 0)+IF(ISNUMBER(LARGE(H67:AC67,6)), LARGE(H67:AC67,6), 0)</f>
        <v>0</v>
      </c>
      <c r="F67" s="14"/>
      <c r="G67" s="17"/>
      <c r="H67" s="18"/>
      <c r="I67" s="19"/>
      <c r="J67" s="18"/>
      <c r="K67" s="12"/>
      <c r="L67" s="18"/>
      <c r="M67" s="19"/>
      <c r="N67" s="13"/>
      <c r="O67" s="12"/>
      <c r="P67" s="13"/>
      <c r="Q67" s="12"/>
      <c r="R67" s="13"/>
      <c r="S67" s="12"/>
      <c r="T67" s="13"/>
      <c r="U67" s="12"/>
      <c r="V67" s="13"/>
      <c r="W67" s="12"/>
      <c r="X67" s="13"/>
      <c r="Y67" s="12"/>
      <c r="Z67" s="13"/>
      <c r="AA67" s="32"/>
      <c r="AB67" s="13"/>
      <c r="AC67" s="12"/>
    </row>
    <row r="68" spans="1:29" ht="19.350000000000001" customHeight="1" x14ac:dyDescent="0.25">
      <c r="A68" s="20"/>
      <c r="B68" s="3"/>
      <c r="C68" s="9"/>
      <c r="D68" s="21">
        <f t="shared" si="6"/>
        <v>0</v>
      </c>
      <c r="E68" s="22">
        <f t="shared" si="7"/>
        <v>0</v>
      </c>
      <c r="F68" s="14"/>
      <c r="G68" s="17"/>
      <c r="H68" s="18"/>
      <c r="I68" s="19"/>
      <c r="J68" s="18"/>
      <c r="K68" s="12"/>
      <c r="L68" s="18"/>
      <c r="M68" s="19"/>
      <c r="N68" s="13"/>
      <c r="O68" s="12"/>
      <c r="P68" s="13"/>
      <c r="Q68" s="12"/>
      <c r="R68" s="13"/>
      <c r="S68" s="12"/>
      <c r="T68" s="13"/>
      <c r="U68" s="12"/>
      <c r="V68" s="13"/>
      <c r="W68" s="12"/>
      <c r="X68" s="13"/>
      <c r="Y68" s="12"/>
      <c r="Z68" s="13"/>
      <c r="AA68" s="32"/>
      <c r="AB68" s="13"/>
      <c r="AC68" s="12"/>
    </row>
    <row r="69" spans="1:29" ht="19.350000000000001" customHeight="1" x14ac:dyDescent="0.25">
      <c r="A69" s="20"/>
      <c r="B69" s="3"/>
      <c r="C69" s="9"/>
      <c r="D69" s="21">
        <f t="shared" si="6"/>
        <v>0</v>
      </c>
      <c r="E69" s="22">
        <f t="shared" si="7"/>
        <v>0</v>
      </c>
      <c r="F69" s="14"/>
      <c r="G69" s="17"/>
      <c r="H69" s="18"/>
      <c r="I69" s="19"/>
      <c r="J69" s="18"/>
      <c r="K69" s="12"/>
      <c r="L69" s="18"/>
      <c r="M69" s="19"/>
      <c r="N69" s="13"/>
      <c r="O69" s="12"/>
      <c r="P69" s="13"/>
      <c r="Q69" s="12"/>
      <c r="R69" s="13"/>
      <c r="S69" s="12"/>
      <c r="T69" s="13"/>
      <c r="U69" s="12"/>
      <c r="V69" s="13"/>
      <c r="W69" s="12"/>
      <c r="X69" s="13"/>
      <c r="Y69" s="12"/>
      <c r="Z69" s="13"/>
      <c r="AA69" s="32"/>
      <c r="AB69" s="13"/>
      <c r="AC69" s="12"/>
    </row>
    <row r="70" spans="1:29" ht="19.350000000000001" customHeight="1" x14ac:dyDescent="0.25">
      <c r="A70" s="20"/>
      <c r="B70" s="3"/>
      <c r="C70" s="9"/>
      <c r="D70" s="21">
        <f t="shared" si="6"/>
        <v>0</v>
      </c>
      <c r="E70" s="22">
        <f t="shared" si="7"/>
        <v>0</v>
      </c>
      <c r="F70" s="14"/>
      <c r="G70" s="17"/>
      <c r="H70" s="18"/>
      <c r="I70" s="19"/>
      <c r="J70" s="18"/>
      <c r="K70" s="12"/>
      <c r="L70" s="18"/>
      <c r="M70" s="19"/>
      <c r="N70" s="13"/>
      <c r="O70" s="12"/>
      <c r="P70" s="13"/>
      <c r="Q70" s="12"/>
      <c r="R70" s="13"/>
      <c r="S70" s="12"/>
      <c r="T70" s="13"/>
      <c r="U70" s="12"/>
      <c r="V70" s="13"/>
      <c r="W70" s="12"/>
      <c r="X70" s="13"/>
      <c r="Y70" s="12"/>
      <c r="Z70" s="13"/>
      <c r="AA70" s="32"/>
      <c r="AB70" s="13"/>
      <c r="AC70" s="12"/>
    </row>
    <row r="71" spans="1:29" ht="19.350000000000001" customHeight="1" x14ac:dyDescent="0.25">
      <c r="A71" s="20"/>
      <c r="B71" s="3"/>
      <c r="C71" s="9"/>
      <c r="D71" s="21">
        <f t="shared" si="6"/>
        <v>0</v>
      </c>
      <c r="E71" s="22">
        <f t="shared" si="7"/>
        <v>0</v>
      </c>
      <c r="F71" s="14"/>
      <c r="G71" s="17"/>
      <c r="H71" s="18"/>
      <c r="I71" s="19"/>
      <c r="J71" s="18"/>
      <c r="K71" s="12"/>
      <c r="L71" s="18"/>
      <c r="M71" s="19"/>
      <c r="N71" s="13"/>
      <c r="O71" s="12"/>
      <c r="P71" s="13"/>
      <c r="Q71" s="12"/>
      <c r="R71" s="13"/>
      <c r="S71" s="12"/>
      <c r="T71" s="13"/>
      <c r="U71" s="12"/>
      <c r="V71" s="13"/>
      <c r="W71" s="12"/>
      <c r="X71" s="13"/>
      <c r="Y71" s="12"/>
      <c r="Z71" s="13"/>
      <c r="AA71" s="32"/>
      <c r="AB71" s="13"/>
      <c r="AC71" s="12"/>
    </row>
    <row r="72" spans="1:29" ht="19.350000000000001" customHeight="1" x14ac:dyDescent="0.25">
      <c r="A72" s="20"/>
      <c r="B72" s="3"/>
      <c r="C72" s="9"/>
      <c r="D72" s="21">
        <f t="shared" si="6"/>
        <v>0</v>
      </c>
      <c r="E72" s="22">
        <f t="shared" si="7"/>
        <v>0</v>
      </c>
      <c r="F72" s="14"/>
      <c r="G72" s="17"/>
      <c r="H72" s="18"/>
      <c r="I72" s="19"/>
      <c r="J72" s="18"/>
      <c r="K72" s="12"/>
      <c r="L72" s="18"/>
      <c r="M72" s="19"/>
      <c r="N72" s="13"/>
      <c r="O72" s="12"/>
      <c r="P72" s="13"/>
      <c r="Q72" s="12"/>
      <c r="R72" s="13"/>
      <c r="S72" s="12"/>
      <c r="T72" s="13"/>
      <c r="U72" s="12"/>
      <c r="V72" s="13"/>
      <c r="W72" s="12"/>
      <c r="X72" s="13"/>
      <c r="Y72" s="12"/>
      <c r="Z72" s="13"/>
      <c r="AA72" s="32"/>
      <c r="AB72" s="13"/>
      <c r="AC72" s="12"/>
    </row>
    <row r="73" spans="1:29" ht="19.350000000000001" customHeight="1" x14ac:dyDescent="0.25">
      <c r="A73" s="20"/>
      <c r="B73" s="3"/>
      <c r="C73" s="9"/>
      <c r="D73" s="21">
        <f t="shared" si="6"/>
        <v>0</v>
      </c>
      <c r="E73" s="22">
        <f t="shared" si="7"/>
        <v>0</v>
      </c>
      <c r="F73" s="14"/>
      <c r="G73" s="17"/>
      <c r="H73" s="18"/>
      <c r="I73" s="19"/>
      <c r="J73" s="18"/>
      <c r="K73" s="12"/>
      <c r="L73" s="18"/>
      <c r="M73" s="19"/>
      <c r="N73" s="13"/>
      <c r="O73" s="12"/>
      <c r="P73" s="13"/>
      <c r="Q73" s="12"/>
      <c r="R73" s="13"/>
      <c r="S73" s="12"/>
      <c r="T73" s="13"/>
      <c r="U73" s="12"/>
      <c r="V73" s="13"/>
      <c r="W73" s="12"/>
      <c r="X73" s="13"/>
      <c r="Y73" s="12"/>
      <c r="Z73" s="13"/>
      <c r="AA73" s="32"/>
      <c r="AB73" s="13"/>
      <c r="AC73" s="12"/>
    </row>
    <row r="74" spans="1:29" ht="19.350000000000001" customHeight="1" x14ac:dyDescent="0.25">
      <c r="A74" s="20"/>
      <c r="B74" s="3"/>
      <c r="C74" s="9"/>
      <c r="D74" s="21">
        <f t="shared" si="6"/>
        <v>0</v>
      </c>
      <c r="E74" s="22">
        <f t="shared" si="7"/>
        <v>0</v>
      </c>
      <c r="F74" s="14"/>
      <c r="G74" s="17"/>
      <c r="H74" s="18"/>
      <c r="I74" s="19"/>
      <c r="J74" s="18"/>
      <c r="K74" s="12"/>
      <c r="L74" s="18"/>
      <c r="M74" s="19"/>
      <c r="N74" s="13"/>
      <c r="O74" s="12"/>
      <c r="P74" s="13"/>
      <c r="Q74" s="12"/>
      <c r="R74" s="13"/>
      <c r="S74" s="12"/>
      <c r="T74" s="13"/>
      <c r="U74" s="12"/>
      <c r="V74" s="13"/>
      <c r="W74" s="12"/>
      <c r="X74" s="13"/>
      <c r="Y74" s="12"/>
      <c r="Z74" s="13"/>
      <c r="AA74" s="32"/>
      <c r="AB74" s="13"/>
      <c r="AC74" s="12"/>
    </row>
    <row r="75" spans="1:29" ht="19.350000000000001" customHeight="1" x14ac:dyDescent="0.25">
      <c r="A75" s="20"/>
      <c r="B75" s="3"/>
      <c r="C75" s="9"/>
      <c r="D75" s="21">
        <f t="shared" si="6"/>
        <v>0</v>
      </c>
      <c r="E75" s="22">
        <f t="shared" si="7"/>
        <v>0</v>
      </c>
      <c r="F75" s="14"/>
      <c r="G75" s="17"/>
      <c r="H75" s="18"/>
      <c r="I75" s="19"/>
      <c r="J75" s="18"/>
      <c r="K75" s="12"/>
      <c r="L75" s="18"/>
      <c r="M75" s="19"/>
      <c r="N75" s="13"/>
      <c r="O75" s="12"/>
      <c r="P75" s="13"/>
      <c r="Q75" s="12"/>
      <c r="R75" s="13"/>
      <c r="S75" s="12"/>
      <c r="T75" s="13"/>
      <c r="U75" s="12"/>
      <c r="V75" s="13"/>
      <c r="W75" s="12"/>
      <c r="X75" s="13"/>
      <c r="Y75" s="12"/>
      <c r="Z75" s="13"/>
      <c r="AA75" s="32"/>
      <c r="AB75" s="13"/>
      <c r="AC75" s="12"/>
    </row>
    <row r="76" spans="1:29" ht="19.350000000000001" customHeight="1" x14ac:dyDescent="0.25">
      <c r="A76" s="20"/>
      <c r="B76" s="3"/>
      <c r="C76" s="9"/>
      <c r="D76" s="21">
        <f t="shared" si="6"/>
        <v>0</v>
      </c>
      <c r="E76" s="22">
        <f t="shared" si="7"/>
        <v>0</v>
      </c>
      <c r="F76" s="14"/>
      <c r="G76" s="17"/>
      <c r="H76" s="18"/>
      <c r="I76" s="19"/>
      <c r="J76" s="18"/>
      <c r="K76" s="12"/>
      <c r="L76" s="18"/>
      <c r="M76" s="19"/>
      <c r="N76" s="13"/>
      <c r="O76" s="12"/>
      <c r="P76" s="13"/>
      <c r="Q76" s="12"/>
      <c r="R76" s="13"/>
      <c r="S76" s="12"/>
      <c r="T76" s="13"/>
      <c r="U76" s="12"/>
      <c r="V76" s="13"/>
      <c r="W76" s="12"/>
      <c r="X76" s="13"/>
      <c r="Y76" s="12"/>
      <c r="Z76" s="13"/>
      <c r="AA76" s="32"/>
      <c r="AB76" s="13"/>
      <c r="AC76" s="12"/>
    </row>
    <row r="77" spans="1:29" ht="19.350000000000001" customHeight="1" x14ac:dyDescent="0.25">
      <c r="A77" s="20"/>
      <c r="B77" s="3"/>
      <c r="C77" s="9"/>
      <c r="D77" s="21">
        <f t="shared" si="6"/>
        <v>0</v>
      </c>
      <c r="E77" s="22">
        <f t="shared" si="7"/>
        <v>0</v>
      </c>
      <c r="F77" s="14"/>
      <c r="G77" s="17"/>
      <c r="H77" s="18"/>
      <c r="I77" s="19"/>
      <c r="J77" s="18"/>
      <c r="K77" s="12"/>
      <c r="L77" s="18"/>
      <c r="M77" s="19"/>
      <c r="N77" s="13"/>
      <c r="O77" s="12"/>
      <c r="P77" s="13"/>
      <c r="Q77" s="12"/>
      <c r="R77" s="13"/>
      <c r="S77" s="12"/>
      <c r="T77" s="13"/>
      <c r="U77" s="12"/>
      <c r="V77" s="13"/>
      <c r="W77" s="12"/>
      <c r="X77" s="13"/>
      <c r="Y77" s="12"/>
      <c r="Z77" s="13"/>
      <c r="AA77" s="32"/>
      <c r="AB77" s="13"/>
      <c r="AC77" s="12"/>
    </row>
    <row r="78" spans="1:29" ht="19.350000000000001" customHeight="1" x14ac:dyDescent="0.25">
      <c r="A78" s="20"/>
      <c r="B78" s="3"/>
      <c r="C78" s="9"/>
      <c r="D78" s="21">
        <f t="shared" si="6"/>
        <v>0</v>
      </c>
      <c r="E78" s="22">
        <f t="shared" si="7"/>
        <v>0</v>
      </c>
      <c r="F78" s="14"/>
      <c r="G78" s="17"/>
      <c r="H78" s="18"/>
      <c r="I78" s="19"/>
      <c r="J78" s="18"/>
      <c r="K78" s="12"/>
      <c r="L78" s="18"/>
      <c r="M78" s="19"/>
      <c r="N78" s="13"/>
      <c r="O78" s="12"/>
      <c r="P78" s="13"/>
      <c r="Q78" s="12"/>
      <c r="R78" s="13"/>
      <c r="S78" s="12"/>
      <c r="T78" s="13"/>
      <c r="U78" s="12"/>
      <c r="V78" s="13"/>
      <c r="W78" s="12"/>
      <c r="X78" s="13"/>
      <c r="Y78" s="12"/>
      <c r="Z78" s="13"/>
      <c r="AA78" s="32"/>
      <c r="AB78" s="13"/>
      <c r="AC78" s="12"/>
    </row>
    <row r="79" spans="1:29" ht="19.350000000000001" customHeight="1" x14ac:dyDescent="0.25">
      <c r="A79" s="20"/>
      <c r="B79" s="3"/>
      <c r="C79" s="9"/>
      <c r="D79" s="21">
        <f t="shared" si="6"/>
        <v>0</v>
      </c>
      <c r="E79" s="22">
        <f t="shared" si="7"/>
        <v>0</v>
      </c>
      <c r="F79" s="14"/>
      <c r="G79" s="17"/>
      <c r="H79" s="18"/>
      <c r="I79" s="19"/>
      <c r="J79" s="18"/>
      <c r="K79" s="12"/>
      <c r="L79" s="18"/>
      <c r="M79" s="19"/>
      <c r="N79" s="13"/>
      <c r="O79" s="12"/>
      <c r="P79" s="13"/>
      <c r="Q79" s="12"/>
      <c r="R79" s="13"/>
      <c r="S79" s="12"/>
      <c r="T79" s="13"/>
      <c r="U79" s="12"/>
      <c r="V79" s="13"/>
      <c r="W79" s="12"/>
      <c r="X79" s="13"/>
      <c r="Y79" s="12"/>
      <c r="Z79" s="13"/>
      <c r="AA79" s="32"/>
      <c r="AB79" s="13"/>
      <c r="AC79" s="12"/>
    </row>
    <row r="80" spans="1:29" ht="19.350000000000001" customHeight="1" x14ac:dyDescent="0.25">
      <c r="A80" s="20"/>
      <c r="B80" s="3"/>
      <c r="C80" s="9"/>
      <c r="D80" s="21">
        <f t="shared" si="6"/>
        <v>0</v>
      </c>
      <c r="E80" s="22">
        <f t="shared" si="7"/>
        <v>0</v>
      </c>
      <c r="F80" s="14"/>
      <c r="G80" s="17"/>
      <c r="H80" s="18"/>
      <c r="I80" s="19"/>
      <c r="J80" s="18"/>
      <c r="K80" s="12"/>
      <c r="L80" s="18"/>
      <c r="M80" s="19"/>
      <c r="N80" s="13"/>
      <c r="O80" s="12"/>
      <c r="P80" s="13"/>
      <c r="Q80" s="12"/>
      <c r="R80" s="13"/>
      <c r="S80" s="12"/>
      <c r="T80" s="13"/>
      <c r="U80" s="12"/>
      <c r="V80" s="13"/>
      <c r="W80" s="12"/>
      <c r="X80" s="13"/>
      <c r="Y80" s="12"/>
      <c r="Z80" s="13"/>
      <c r="AA80" s="32"/>
      <c r="AB80" s="13"/>
      <c r="AC80" s="12"/>
    </row>
    <row r="81" spans="1:29" ht="19.350000000000001" customHeight="1" x14ac:dyDescent="0.25">
      <c r="A81" s="20"/>
      <c r="B81" s="3"/>
      <c r="C81" s="9"/>
      <c r="D81" s="21">
        <f t="shared" si="6"/>
        <v>0</v>
      </c>
      <c r="E81" s="22">
        <f t="shared" si="7"/>
        <v>0</v>
      </c>
      <c r="F81" s="14"/>
      <c r="G81" s="17"/>
      <c r="H81" s="18"/>
      <c r="I81" s="19"/>
      <c r="J81" s="18"/>
      <c r="K81" s="12"/>
      <c r="L81" s="18"/>
      <c r="M81" s="19"/>
      <c r="N81" s="13"/>
      <c r="O81" s="12"/>
      <c r="P81" s="13"/>
      <c r="Q81" s="12"/>
      <c r="R81" s="13"/>
      <c r="S81" s="12"/>
      <c r="T81" s="13"/>
      <c r="U81" s="12"/>
      <c r="V81" s="13"/>
      <c r="W81" s="12"/>
      <c r="X81" s="13"/>
      <c r="Y81" s="12"/>
      <c r="Z81" s="13"/>
      <c r="AA81" s="32"/>
      <c r="AB81" s="13"/>
      <c r="AC81" s="12"/>
    </row>
    <row r="82" spans="1:29" ht="19.350000000000001" customHeight="1" x14ac:dyDescent="0.25">
      <c r="A82" s="20"/>
      <c r="B82" s="3"/>
      <c r="C82" s="9"/>
      <c r="D82" s="21">
        <f t="shared" si="6"/>
        <v>0</v>
      </c>
      <c r="E82" s="22">
        <f t="shared" si="7"/>
        <v>0</v>
      </c>
      <c r="F82" s="14"/>
      <c r="G82" s="17"/>
      <c r="H82" s="18"/>
      <c r="I82" s="19"/>
      <c r="J82" s="18"/>
      <c r="K82" s="12"/>
      <c r="L82" s="18"/>
      <c r="M82" s="19"/>
      <c r="N82" s="13"/>
      <c r="O82" s="12"/>
      <c r="P82" s="13"/>
      <c r="Q82" s="12"/>
      <c r="R82" s="13"/>
      <c r="S82" s="12"/>
      <c r="T82" s="13"/>
      <c r="U82" s="12"/>
      <c r="V82" s="13"/>
      <c r="W82" s="12"/>
      <c r="X82" s="13"/>
      <c r="Y82" s="12"/>
      <c r="Z82" s="13"/>
      <c r="AA82" s="32"/>
      <c r="AB82" s="13"/>
      <c r="AC82" s="12"/>
    </row>
    <row r="83" spans="1:29" ht="19.350000000000001" customHeight="1" x14ac:dyDescent="0.25">
      <c r="A83" s="20"/>
      <c r="B83" s="3"/>
      <c r="C83" s="9"/>
      <c r="D83" s="21">
        <f t="shared" si="6"/>
        <v>0</v>
      </c>
      <c r="E83" s="22">
        <f t="shared" si="7"/>
        <v>0</v>
      </c>
      <c r="F83" s="14"/>
      <c r="G83" s="17"/>
      <c r="H83" s="18"/>
      <c r="I83" s="19"/>
      <c r="J83" s="18"/>
      <c r="K83" s="12"/>
      <c r="L83" s="18"/>
      <c r="M83" s="19"/>
      <c r="N83" s="13"/>
      <c r="O83" s="12"/>
      <c r="P83" s="13"/>
      <c r="Q83" s="12"/>
      <c r="R83" s="13"/>
      <c r="S83" s="12"/>
      <c r="T83" s="13"/>
      <c r="U83" s="12"/>
      <c r="V83" s="13"/>
      <c r="W83" s="12"/>
      <c r="X83" s="13"/>
      <c r="Y83" s="12"/>
      <c r="Z83" s="13"/>
      <c r="AA83" s="32"/>
      <c r="AB83" s="13"/>
      <c r="AC83" s="12"/>
    </row>
    <row r="84" spans="1:29" ht="19.350000000000001" customHeight="1" x14ac:dyDescent="0.25">
      <c r="A84" s="20"/>
      <c r="B84" s="3"/>
      <c r="C84" s="9"/>
      <c r="D84" s="21">
        <f t="shared" si="6"/>
        <v>0</v>
      </c>
      <c r="E84" s="22">
        <f t="shared" si="7"/>
        <v>0</v>
      </c>
      <c r="F84" s="14"/>
      <c r="G84" s="17"/>
      <c r="H84" s="18"/>
      <c r="I84" s="19"/>
      <c r="J84" s="18"/>
      <c r="K84" s="12"/>
      <c r="L84" s="18"/>
      <c r="M84" s="19"/>
      <c r="N84" s="13"/>
      <c r="O84" s="12"/>
      <c r="P84" s="13"/>
      <c r="Q84" s="12"/>
      <c r="R84" s="13"/>
      <c r="S84" s="12"/>
      <c r="T84" s="13"/>
      <c r="U84" s="12"/>
      <c r="V84" s="13"/>
      <c r="W84" s="12"/>
      <c r="X84" s="13"/>
      <c r="Y84" s="12"/>
      <c r="Z84" s="13"/>
      <c r="AA84" s="32"/>
      <c r="AB84" s="13"/>
      <c r="AC84" s="12"/>
    </row>
    <row r="85" spans="1:29" ht="19.350000000000001" customHeight="1" x14ac:dyDescent="0.25">
      <c r="A85" s="20"/>
      <c r="B85" s="3"/>
      <c r="C85" s="9"/>
      <c r="D85" s="21">
        <f t="shared" si="6"/>
        <v>0</v>
      </c>
      <c r="E85" s="22">
        <f t="shared" si="7"/>
        <v>0</v>
      </c>
      <c r="F85" s="14"/>
      <c r="G85" s="17"/>
      <c r="H85" s="18"/>
      <c r="I85" s="19"/>
      <c r="J85" s="18"/>
      <c r="K85" s="12"/>
      <c r="L85" s="18"/>
      <c r="M85" s="19"/>
      <c r="N85" s="13"/>
      <c r="O85" s="12"/>
      <c r="P85" s="13"/>
      <c r="Q85" s="12"/>
      <c r="R85" s="13"/>
      <c r="S85" s="12"/>
      <c r="T85" s="13"/>
      <c r="U85" s="12"/>
      <c r="V85" s="13"/>
      <c r="W85" s="12"/>
      <c r="X85" s="13"/>
      <c r="Y85" s="12"/>
      <c r="Z85" s="13"/>
      <c r="AA85" s="32"/>
      <c r="AB85" s="13"/>
      <c r="AC85" s="12"/>
    </row>
    <row r="86" spans="1:29" ht="19.350000000000001" customHeight="1" x14ac:dyDescent="0.25">
      <c r="A86" s="20"/>
      <c r="B86" s="3"/>
      <c r="C86" s="9"/>
      <c r="D86" s="21">
        <f t="shared" si="6"/>
        <v>0</v>
      </c>
      <c r="E86" s="22">
        <f t="shared" si="7"/>
        <v>0</v>
      </c>
      <c r="F86" s="14"/>
      <c r="G86" s="17"/>
      <c r="H86" s="18"/>
      <c r="I86" s="19"/>
      <c r="J86" s="18"/>
      <c r="K86" s="12"/>
      <c r="L86" s="18"/>
      <c r="M86" s="19"/>
      <c r="N86" s="13"/>
      <c r="O86" s="12"/>
      <c r="P86" s="13"/>
      <c r="Q86" s="12"/>
      <c r="R86" s="13"/>
      <c r="S86" s="12"/>
      <c r="T86" s="13"/>
      <c r="U86" s="12"/>
      <c r="V86" s="13"/>
      <c r="W86" s="12"/>
      <c r="X86" s="13"/>
      <c r="Y86" s="12"/>
      <c r="Z86" s="13"/>
      <c r="AA86" s="32"/>
      <c r="AB86" s="13"/>
      <c r="AC86" s="12"/>
    </row>
    <row r="87" spans="1:29" ht="19.350000000000001" customHeight="1" x14ac:dyDescent="0.25">
      <c r="A87" s="20"/>
      <c r="B87" s="3"/>
      <c r="C87" s="9"/>
      <c r="D87" s="21">
        <f t="shared" si="6"/>
        <v>0</v>
      </c>
      <c r="E87" s="22">
        <f t="shared" si="7"/>
        <v>0</v>
      </c>
      <c r="F87" s="14"/>
      <c r="G87" s="17"/>
      <c r="H87" s="18"/>
      <c r="I87" s="19"/>
      <c r="J87" s="18"/>
      <c r="K87" s="12"/>
      <c r="L87" s="18"/>
      <c r="M87" s="19"/>
      <c r="N87" s="13"/>
      <c r="O87" s="12"/>
      <c r="P87" s="13"/>
      <c r="Q87" s="12"/>
      <c r="R87" s="13"/>
      <c r="S87" s="12"/>
      <c r="T87" s="13"/>
      <c r="U87" s="12"/>
      <c r="V87" s="13"/>
      <c r="W87" s="12"/>
      <c r="X87" s="13"/>
      <c r="Y87" s="12"/>
      <c r="Z87" s="13"/>
      <c r="AA87" s="32"/>
      <c r="AB87" s="13"/>
      <c r="AC87" s="12"/>
    </row>
    <row r="88" spans="1:29" ht="19.350000000000001" customHeight="1" x14ac:dyDescent="0.25">
      <c r="A88" s="20"/>
      <c r="B88" s="3"/>
      <c r="C88" s="9"/>
      <c r="D88" s="21">
        <f t="shared" si="6"/>
        <v>0</v>
      </c>
      <c r="E88" s="22">
        <f t="shared" si="7"/>
        <v>0</v>
      </c>
      <c r="F88" s="14"/>
      <c r="G88" s="17"/>
      <c r="H88" s="18"/>
      <c r="I88" s="19"/>
      <c r="J88" s="18"/>
      <c r="K88" s="12"/>
      <c r="L88" s="18"/>
      <c r="M88" s="19"/>
      <c r="N88" s="13"/>
      <c r="O88" s="12"/>
      <c r="P88" s="13"/>
      <c r="Q88" s="12"/>
      <c r="R88" s="13"/>
      <c r="S88" s="12"/>
      <c r="T88" s="13"/>
      <c r="U88" s="12"/>
      <c r="V88" s="13"/>
      <c r="W88" s="12"/>
      <c r="X88" s="13"/>
      <c r="Y88" s="12"/>
      <c r="Z88" s="13"/>
      <c r="AA88" s="32"/>
      <c r="AB88" s="13"/>
      <c r="AC88" s="12"/>
    </row>
    <row r="89" spans="1:29" ht="19.350000000000001" customHeight="1" x14ac:dyDescent="0.25">
      <c r="A89" s="20"/>
      <c r="B89" s="3"/>
      <c r="C89" s="9"/>
      <c r="D89" s="21">
        <f t="shared" si="6"/>
        <v>0</v>
      </c>
      <c r="E89" s="22">
        <f t="shared" si="7"/>
        <v>0</v>
      </c>
      <c r="F89" s="14"/>
      <c r="G89" s="17"/>
      <c r="H89" s="18"/>
      <c r="I89" s="19"/>
      <c r="J89" s="18"/>
      <c r="K89" s="12"/>
      <c r="L89" s="18"/>
      <c r="M89" s="19"/>
      <c r="N89" s="13"/>
      <c r="O89" s="12"/>
      <c r="P89" s="13"/>
      <c r="Q89" s="12"/>
      <c r="R89" s="13"/>
      <c r="S89" s="12"/>
      <c r="T89" s="13"/>
      <c r="U89" s="12"/>
      <c r="V89" s="13"/>
      <c r="W89" s="12"/>
      <c r="X89" s="13"/>
      <c r="Y89" s="12"/>
      <c r="Z89" s="13"/>
      <c r="AA89" s="32"/>
      <c r="AB89" s="13"/>
      <c r="AC89" s="12"/>
    </row>
    <row r="90" spans="1:29" ht="19.350000000000001" customHeight="1" x14ac:dyDescent="0.25">
      <c r="A90" s="20"/>
      <c r="B90" s="3"/>
      <c r="C90" s="9"/>
      <c r="D90" s="21">
        <f t="shared" si="6"/>
        <v>0</v>
      </c>
      <c r="E90" s="22">
        <f t="shared" si="7"/>
        <v>0</v>
      </c>
      <c r="F90" s="14"/>
      <c r="G90" s="17"/>
      <c r="H90" s="18"/>
      <c r="I90" s="19"/>
      <c r="J90" s="18"/>
      <c r="K90" s="12"/>
      <c r="L90" s="18"/>
      <c r="M90" s="19"/>
      <c r="N90" s="13"/>
      <c r="O90" s="12"/>
      <c r="P90" s="13"/>
      <c r="Q90" s="12"/>
      <c r="R90" s="13"/>
      <c r="S90" s="12"/>
      <c r="T90" s="13"/>
      <c r="U90" s="12"/>
      <c r="V90" s="13"/>
      <c r="W90" s="12"/>
      <c r="X90" s="13"/>
      <c r="Y90" s="12"/>
      <c r="Z90" s="13"/>
      <c r="AA90" s="32"/>
      <c r="AB90" s="13"/>
      <c r="AC90" s="12"/>
    </row>
    <row r="91" spans="1:29" ht="19.350000000000001" customHeight="1" x14ac:dyDescent="0.25">
      <c r="A91" s="20"/>
      <c r="B91" s="3"/>
      <c r="C91" s="9"/>
      <c r="D91" s="21">
        <f t="shared" si="6"/>
        <v>0</v>
      </c>
      <c r="E91" s="22">
        <f t="shared" si="7"/>
        <v>0</v>
      </c>
      <c r="F91" s="14"/>
      <c r="G91" s="17"/>
      <c r="H91" s="18"/>
      <c r="I91" s="19"/>
      <c r="J91" s="18"/>
      <c r="K91" s="12"/>
      <c r="L91" s="18"/>
      <c r="M91" s="19"/>
      <c r="N91" s="13"/>
      <c r="O91" s="12"/>
      <c r="P91" s="13"/>
      <c r="Q91" s="12"/>
      <c r="R91" s="13"/>
      <c r="S91" s="12"/>
      <c r="T91" s="13"/>
      <c r="U91" s="12"/>
      <c r="V91" s="13"/>
      <c r="W91" s="12"/>
      <c r="X91" s="13"/>
      <c r="Y91" s="12"/>
      <c r="Z91" s="13"/>
      <c r="AA91" s="32"/>
      <c r="AB91" s="13"/>
      <c r="AC91" s="12"/>
    </row>
    <row r="92" spans="1:29" ht="19.350000000000001" customHeight="1" x14ac:dyDescent="0.25">
      <c r="A92" s="20"/>
      <c r="B92" s="3"/>
      <c r="C92" s="9"/>
      <c r="D92" s="21">
        <f t="shared" si="6"/>
        <v>0</v>
      </c>
      <c r="E92" s="22">
        <f t="shared" si="7"/>
        <v>0</v>
      </c>
      <c r="F92" s="14"/>
      <c r="G92" s="17"/>
      <c r="H92" s="18"/>
      <c r="I92" s="19"/>
      <c r="J92" s="18"/>
      <c r="K92" s="12"/>
      <c r="L92" s="18"/>
      <c r="M92" s="19"/>
      <c r="N92" s="13"/>
      <c r="O92" s="12"/>
      <c r="P92" s="13"/>
      <c r="Q92" s="12"/>
      <c r="R92" s="13"/>
      <c r="S92" s="12"/>
      <c r="T92" s="13"/>
      <c r="U92" s="12"/>
      <c r="V92" s="13"/>
      <c r="W92" s="12"/>
      <c r="X92" s="13"/>
      <c r="Y92" s="12"/>
      <c r="Z92" s="13"/>
      <c r="AA92" s="32"/>
      <c r="AB92" s="13"/>
      <c r="AC92" s="12"/>
    </row>
    <row r="93" spans="1:29" ht="19.350000000000001" customHeight="1" x14ac:dyDescent="0.25">
      <c r="A93" s="20"/>
      <c r="B93" s="3"/>
      <c r="C93" s="9"/>
      <c r="D93" s="21">
        <f t="shared" si="6"/>
        <v>0</v>
      </c>
      <c r="E93" s="22">
        <f t="shared" si="7"/>
        <v>0</v>
      </c>
      <c r="F93" s="14"/>
      <c r="G93" s="17"/>
      <c r="H93" s="18"/>
      <c r="I93" s="19"/>
      <c r="J93" s="18"/>
      <c r="K93" s="12"/>
      <c r="L93" s="18"/>
      <c r="M93" s="19"/>
      <c r="N93" s="13"/>
      <c r="O93" s="12"/>
      <c r="P93" s="13"/>
      <c r="Q93" s="12"/>
      <c r="R93" s="13"/>
      <c r="S93" s="12"/>
      <c r="T93" s="13"/>
      <c r="U93" s="12"/>
      <c r="V93" s="13"/>
      <c r="W93" s="12"/>
      <c r="X93" s="13"/>
      <c r="Y93" s="12"/>
      <c r="Z93" s="13"/>
      <c r="AA93" s="32"/>
      <c r="AB93" s="13"/>
      <c r="AC93" s="12"/>
    </row>
    <row r="94" spans="1:29" ht="19.350000000000001" customHeight="1" x14ac:dyDescent="0.25">
      <c r="A94" s="20"/>
      <c r="B94" s="3"/>
      <c r="C94" s="9"/>
      <c r="D94" s="21">
        <f t="shared" si="6"/>
        <v>0</v>
      </c>
      <c r="E94" s="22">
        <f t="shared" si="7"/>
        <v>0</v>
      </c>
      <c r="F94" s="14"/>
      <c r="G94" s="17"/>
      <c r="H94" s="18"/>
      <c r="I94" s="19"/>
      <c r="J94" s="18"/>
      <c r="K94" s="12"/>
      <c r="L94" s="18"/>
      <c r="M94" s="19"/>
      <c r="N94" s="13"/>
      <c r="O94" s="12"/>
      <c r="P94" s="13"/>
      <c r="Q94" s="12"/>
      <c r="R94" s="13"/>
      <c r="S94" s="12"/>
      <c r="T94" s="13"/>
      <c r="U94" s="12"/>
      <c r="V94" s="13"/>
      <c r="W94" s="12"/>
      <c r="X94" s="13"/>
      <c r="Y94" s="12"/>
      <c r="Z94" s="13"/>
      <c r="AA94" s="32"/>
      <c r="AB94" s="13"/>
      <c r="AC94" s="12"/>
    </row>
    <row r="95" spans="1:29" ht="19.350000000000001" customHeight="1" x14ac:dyDescent="0.25">
      <c r="A95" s="20"/>
      <c r="B95" s="3"/>
      <c r="C95" s="9"/>
      <c r="D95" s="21">
        <f t="shared" si="6"/>
        <v>0</v>
      </c>
      <c r="E95" s="22">
        <f t="shared" si="7"/>
        <v>0</v>
      </c>
      <c r="F95" s="14"/>
      <c r="G95" s="17"/>
      <c r="H95" s="18"/>
      <c r="I95" s="19"/>
      <c r="J95" s="18"/>
      <c r="K95" s="12"/>
      <c r="L95" s="18"/>
      <c r="M95" s="19"/>
      <c r="N95" s="13"/>
      <c r="O95" s="12"/>
      <c r="P95" s="13"/>
      <c r="Q95" s="12"/>
      <c r="R95" s="13"/>
      <c r="S95" s="12"/>
      <c r="T95" s="13"/>
      <c r="U95" s="12"/>
      <c r="V95" s="13"/>
      <c r="W95" s="12"/>
      <c r="X95" s="13"/>
      <c r="Y95" s="12"/>
      <c r="Z95" s="13"/>
      <c r="AA95" s="32"/>
      <c r="AB95" s="13"/>
      <c r="AC95" s="12"/>
    </row>
    <row r="96" spans="1:29" ht="19.350000000000001" customHeight="1" x14ac:dyDescent="0.25">
      <c r="A96" s="20"/>
      <c r="B96" s="3"/>
      <c r="C96" s="9"/>
      <c r="D96" s="21">
        <f t="shared" si="6"/>
        <v>0</v>
      </c>
      <c r="E96" s="22">
        <f t="shared" si="7"/>
        <v>0</v>
      </c>
      <c r="F96" s="14"/>
      <c r="G96" s="17"/>
      <c r="H96" s="18"/>
      <c r="I96" s="19"/>
      <c r="J96" s="18"/>
      <c r="K96" s="12"/>
      <c r="L96" s="18"/>
      <c r="M96" s="19"/>
      <c r="N96" s="13"/>
      <c r="O96" s="12"/>
      <c r="P96" s="13"/>
      <c r="Q96" s="12"/>
      <c r="R96" s="13"/>
      <c r="S96" s="12"/>
      <c r="T96" s="13"/>
      <c r="U96" s="12"/>
      <c r="V96" s="13"/>
      <c r="W96" s="12"/>
      <c r="X96" s="13"/>
      <c r="Y96" s="12"/>
      <c r="Z96" s="13"/>
      <c r="AA96" s="32"/>
      <c r="AB96" s="13"/>
      <c r="AC96" s="12"/>
    </row>
    <row r="97" spans="1:29" ht="19.350000000000001" customHeight="1" x14ac:dyDescent="0.25">
      <c r="A97" s="20"/>
      <c r="B97" s="3"/>
      <c r="C97" s="9"/>
      <c r="D97" s="21">
        <f t="shared" si="6"/>
        <v>0</v>
      </c>
      <c r="E97" s="22">
        <f t="shared" si="7"/>
        <v>0</v>
      </c>
      <c r="F97" s="14"/>
      <c r="G97" s="17"/>
      <c r="H97" s="18"/>
      <c r="I97" s="19"/>
      <c r="J97" s="18"/>
      <c r="K97" s="12"/>
      <c r="L97" s="18"/>
      <c r="M97" s="19"/>
      <c r="N97" s="13"/>
      <c r="O97" s="12"/>
      <c r="P97" s="13"/>
      <c r="Q97" s="12"/>
      <c r="R97" s="13"/>
      <c r="S97" s="12"/>
      <c r="T97" s="13"/>
      <c r="U97" s="12"/>
      <c r="V97" s="13"/>
      <c r="W97" s="12"/>
      <c r="X97" s="13"/>
      <c r="Y97" s="12"/>
      <c r="Z97" s="13"/>
      <c r="AA97" s="32"/>
      <c r="AB97" s="13"/>
      <c r="AC97" s="12"/>
    </row>
    <row r="98" spans="1:29" ht="19.350000000000001" customHeight="1" x14ac:dyDescent="0.25">
      <c r="A98" s="20"/>
      <c r="B98" s="3"/>
      <c r="C98" s="9"/>
      <c r="D98" s="21">
        <f t="shared" si="6"/>
        <v>0</v>
      </c>
      <c r="E98" s="22">
        <f t="shared" si="7"/>
        <v>0</v>
      </c>
      <c r="F98" s="14"/>
      <c r="G98" s="17"/>
      <c r="H98" s="18"/>
      <c r="I98" s="19"/>
      <c r="J98" s="18"/>
      <c r="K98" s="12"/>
      <c r="L98" s="18"/>
      <c r="M98" s="19"/>
      <c r="N98" s="13"/>
      <c r="O98" s="12"/>
      <c r="P98" s="13"/>
      <c r="Q98" s="12"/>
      <c r="R98" s="13"/>
      <c r="S98" s="12"/>
      <c r="T98" s="13"/>
      <c r="U98" s="12"/>
      <c r="V98" s="13"/>
      <c r="W98" s="12"/>
      <c r="X98" s="13"/>
      <c r="Y98" s="12"/>
      <c r="Z98" s="13"/>
      <c r="AA98" s="32"/>
      <c r="AB98" s="13"/>
      <c r="AC98" s="12"/>
    </row>
    <row r="99" spans="1:29" ht="19.350000000000001" customHeight="1" x14ac:dyDescent="0.25">
      <c r="A99" s="20"/>
      <c r="B99" s="3"/>
      <c r="C99" s="9"/>
      <c r="D99" s="21">
        <f t="shared" ref="D99:D110" si="8">COUNT(G99:AC99)</f>
        <v>0</v>
      </c>
      <c r="E99" s="22">
        <f t="shared" ref="E99:E110" si="9">2*G99+IF(ISNUMBER(LARGE(H99:AC99,3)), LARGE(H99:AC99,3), 0)+IF(ISNUMBER(LARGE(H99:AC99,4)), LARGE(H99:AC99,4), 0)+IF(ISNUMBER(LARGE(H99:AC99,5)), LARGE(H99:AC99,5), 0)+IF(ISNUMBER(LARGE(H99:AC99,6)), LARGE(H99:AC99,6), 0)</f>
        <v>0</v>
      </c>
      <c r="F99" s="14"/>
      <c r="G99" s="17"/>
      <c r="H99" s="18"/>
      <c r="I99" s="19"/>
      <c r="J99" s="18"/>
      <c r="K99" s="12"/>
      <c r="L99" s="18"/>
      <c r="M99" s="19"/>
      <c r="N99" s="13"/>
      <c r="O99" s="12"/>
      <c r="P99" s="13"/>
      <c r="Q99" s="12"/>
      <c r="R99" s="13"/>
      <c r="S99" s="12"/>
      <c r="T99" s="13"/>
      <c r="U99" s="12"/>
      <c r="V99" s="13"/>
      <c r="W99" s="12"/>
      <c r="X99" s="13"/>
      <c r="Y99" s="12"/>
      <c r="Z99" s="13"/>
      <c r="AA99" s="32"/>
      <c r="AB99" s="13"/>
      <c r="AC99" s="12"/>
    </row>
    <row r="100" spans="1:29" ht="19.350000000000001" customHeight="1" x14ac:dyDescent="0.25">
      <c r="A100" s="20"/>
      <c r="B100" s="3"/>
      <c r="C100" s="9"/>
      <c r="D100" s="21">
        <f t="shared" si="8"/>
        <v>0</v>
      </c>
      <c r="E100" s="22">
        <f t="shared" si="9"/>
        <v>0</v>
      </c>
      <c r="F100" s="14"/>
      <c r="G100" s="17"/>
      <c r="H100" s="18"/>
      <c r="I100" s="19"/>
      <c r="J100" s="18"/>
      <c r="K100" s="12"/>
      <c r="L100" s="18"/>
      <c r="M100" s="19"/>
      <c r="N100" s="13"/>
      <c r="O100" s="12"/>
      <c r="P100" s="13"/>
      <c r="Q100" s="12"/>
      <c r="R100" s="13"/>
      <c r="S100" s="12"/>
      <c r="T100" s="13"/>
      <c r="U100" s="12"/>
      <c r="V100" s="13"/>
      <c r="W100" s="12"/>
      <c r="X100" s="13"/>
      <c r="Y100" s="12"/>
      <c r="Z100" s="13"/>
      <c r="AA100" s="32"/>
      <c r="AB100" s="13"/>
      <c r="AC100" s="12"/>
    </row>
    <row r="101" spans="1:29" ht="19.350000000000001" customHeight="1" x14ac:dyDescent="0.25">
      <c r="A101" s="20"/>
      <c r="B101" s="3"/>
      <c r="C101" s="9"/>
      <c r="D101" s="21">
        <f t="shared" si="8"/>
        <v>0</v>
      </c>
      <c r="E101" s="22">
        <f t="shared" si="9"/>
        <v>0</v>
      </c>
      <c r="F101" s="14"/>
      <c r="G101" s="17"/>
      <c r="H101" s="18"/>
      <c r="I101" s="19"/>
      <c r="J101" s="18"/>
      <c r="K101" s="12"/>
      <c r="L101" s="18"/>
      <c r="M101" s="19"/>
      <c r="N101" s="13"/>
      <c r="O101" s="12"/>
      <c r="P101" s="13"/>
      <c r="Q101" s="12"/>
      <c r="R101" s="13"/>
      <c r="S101" s="12"/>
      <c r="T101" s="13"/>
      <c r="U101" s="12"/>
      <c r="V101" s="13"/>
      <c r="W101" s="12"/>
      <c r="X101" s="13"/>
      <c r="Y101" s="12"/>
      <c r="Z101" s="13"/>
      <c r="AA101" s="32"/>
      <c r="AB101" s="13"/>
      <c r="AC101" s="12"/>
    </row>
    <row r="102" spans="1:29" ht="19.350000000000001" customHeight="1" x14ac:dyDescent="0.25">
      <c r="A102" s="20"/>
      <c r="B102" s="3"/>
      <c r="C102" s="9"/>
      <c r="D102" s="21">
        <f t="shared" si="8"/>
        <v>0</v>
      </c>
      <c r="E102" s="22">
        <f t="shared" si="9"/>
        <v>0</v>
      </c>
      <c r="F102" s="14"/>
      <c r="G102" s="17"/>
      <c r="H102" s="18"/>
      <c r="I102" s="19"/>
      <c r="J102" s="18"/>
      <c r="K102" s="12"/>
      <c r="L102" s="18"/>
      <c r="M102" s="19"/>
      <c r="N102" s="13"/>
      <c r="O102" s="12"/>
      <c r="P102" s="13"/>
      <c r="Q102" s="12"/>
      <c r="R102" s="13"/>
      <c r="S102" s="12"/>
      <c r="T102" s="13"/>
      <c r="U102" s="12"/>
      <c r="V102" s="13"/>
      <c r="W102" s="12"/>
      <c r="X102" s="13"/>
      <c r="Y102" s="12"/>
      <c r="Z102" s="13"/>
      <c r="AA102" s="32"/>
      <c r="AB102" s="13"/>
      <c r="AC102" s="12"/>
    </row>
    <row r="103" spans="1:29" ht="19.350000000000001" customHeight="1" x14ac:dyDescent="0.25">
      <c r="A103" s="20"/>
      <c r="B103" s="3"/>
      <c r="C103" s="9"/>
      <c r="D103" s="21">
        <f t="shared" si="8"/>
        <v>0</v>
      </c>
      <c r="E103" s="22">
        <f t="shared" si="9"/>
        <v>0</v>
      </c>
      <c r="F103" s="14"/>
      <c r="G103" s="17"/>
      <c r="H103" s="18"/>
      <c r="I103" s="19"/>
      <c r="J103" s="18"/>
      <c r="K103" s="12"/>
      <c r="L103" s="18"/>
      <c r="M103" s="19"/>
      <c r="N103" s="13"/>
      <c r="O103" s="12"/>
      <c r="P103" s="13"/>
      <c r="Q103" s="12"/>
      <c r="R103" s="13"/>
      <c r="S103" s="12"/>
      <c r="T103" s="13"/>
      <c r="U103" s="12"/>
      <c r="V103" s="13"/>
      <c r="W103" s="12"/>
      <c r="X103" s="13"/>
      <c r="Y103" s="12"/>
      <c r="Z103" s="13"/>
      <c r="AA103" s="32"/>
      <c r="AB103" s="13"/>
      <c r="AC103" s="12"/>
    </row>
    <row r="104" spans="1:29" ht="19.350000000000001" customHeight="1" x14ac:dyDescent="0.25">
      <c r="A104" s="20"/>
      <c r="B104" s="3"/>
      <c r="C104" s="9"/>
      <c r="D104" s="21">
        <f t="shared" si="8"/>
        <v>0</v>
      </c>
      <c r="E104" s="22">
        <f t="shared" si="9"/>
        <v>0</v>
      </c>
      <c r="F104" s="14"/>
      <c r="G104" s="17"/>
      <c r="H104" s="18"/>
      <c r="I104" s="19"/>
      <c r="J104" s="18"/>
      <c r="K104" s="12"/>
      <c r="L104" s="18"/>
      <c r="M104" s="19"/>
      <c r="N104" s="13"/>
      <c r="O104" s="12"/>
      <c r="P104" s="13"/>
      <c r="Q104" s="12"/>
      <c r="R104" s="13"/>
      <c r="S104" s="12"/>
      <c r="T104" s="13"/>
      <c r="U104" s="12"/>
      <c r="V104" s="13"/>
      <c r="W104" s="12"/>
      <c r="X104" s="13"/>
      <c r="Y104" s="12"/>
      <c r="Z104" s="13"/>
      <c r="AA104" s="32"/>
      <c r="AB104" s="13"/>
      <c r="AC104" s="12"/>
    </row>
    <row r="105" spans="1:29" ht="19.350000000000001" customHeight="1" x14ac:dyDescent="0.25">
      <c r="A105" s="20"/>
      <c r="B105" s="3"/>
      <c r="C105" s="9"/>
      <c r="D105" s="21">
        <f t="shared" si="8"/>
        <v>0</v>
      </c>
      <c r="E105" s="22">
        <f t="shared" si="9"/>
        <v>0</v>
      </c>
      <c r="F105" s="14"/>
      <c r="G105" s="17"/>
      <c r="H105" s="18"/>
      <c r="I105" s="19"/>
      <c r="J105" s="18"/>
      <c r="K105" s="12"/>
      <c r="L105" s="18"/>
      <c r="M105" s="19"/>
      <c r="N105" s="13"/>
      <c r="O105" s="12"/>
      <c r="P105" s="13"/>
      <c r="Q105" s="12"/>
      <c r="R105" s="13"/>
      <c r="S105" s="12"/>
      <c r="T105" s="13"/>
      <c r="U105" s="12"/>
      <c r="V105" s="13"/>
      <c r="W105" s="12"/>
      <c r="X105" s="13"/>
      <c r="Y105" s="12"/>
      <c r="Z105" s="13"/>
      <c r="AA105" s="32"/>
      <c r="AB105" s="13"/>
      <c r="AC105" s="12"/>
    </row>
    <row r="106" spans="1:29" ht="19.350000000000001" customHeight="1" x14ac:dyDescent="0.25">
      <c r="A106" s="20"/>
      <c r="B106" s="3"/>
      <c r="C106" s="9"/>
      <c r="D106" s="21">
        <f t="shared" si="8"/>
        <v>0</v>
      </c>
      <c r="E106" s="22">
        <f t="shared" si="9"/>
        <v>0</v>
      </c>
      <c r="F106" s="14"/>
      <c r="G106" s="17"/>
      <c r="H106" s="18"/>
      <c r="I106" s="19"/>
      <c r="J106" s="18"/>
      <c r="K106" s="12"/>
      <c r="L106" s="18"/>
      <c r="M106" s="19"/>
      <c r="N106" s="13"/>
      <c r="O106" s="12"/>
      <c r="P106" s="13"/>
      <c r="Q106" s="12"/>
      <c r="R106" s="13"/>
      <c r="S106" s="12"/>
      <c r="T106" s="13"/>
      <c r="U106" s="12"/>
      <c r="V106" s="13"/>
      <c r="W106" s="12"/>
      <c r="X106" s="13"/>
      <c r="Y106" s="12"/>
      <c r="Z106" s="13"/>
      <c r="AA106" s="32"/>
      <c r="AB106" s="13"/>
      <c r="AC106" s="12"/>
    </row>
    <row r="107" spans="1:29" ht="19.350000000000001" customHeight="1" x14ac:dyDescent="0.25">
      <c r="A107" s="20"/>
      <c r="B107" s="3"/>
      <c r="C107" s="9"/>
      <c r="D107" s="21">
        <f t="shared" si="8"/>
        <v>0</v>
      </c>
      <c r="E107" s="22">
        <f t="shared" si="9"/>
        <v>0</v>
      </c>
      <c r="F107" s="14"/>
      <c r="G107" s="17"/>
      <c r="H107" s="18"/>
      <c r="I107" s="19"/>
      <c r="J107" s="18"/>
      <c r="K107" s="12"/>
      <c r="L107" s="18"/>
      <c r="M107" s="19"/>
      <c r="N107" s="13"/>
      <c r="O107" s="12"/>
      <c r="P107" s="13"/>
      <c r="Q107" s="12"/>
      <c r="R107" s="13"/>
      <c r="S107" s="12"/>
      <c r="T107" s="13"/>
      <c r="U107" s="12"/>
      <c r="V107" s="13"/>
      <c r="W107" s="12"/>
      <c r="X107" s="13"/>
      <c r="Y107" s="12"/>
      <c r="Z107" s="13"/>
      <c r="AA107" s="32"/>
      <c r="AB107" s="13"/>
      <c r="AC107" s="12"/>
    </row>
    <row r="108" spans="1:29" ht="19.350000000000001" customHeight="1" x14ac:dyDescent="0.25">
      <c r="A108" s="20"/>
      <c r="B108" s="3"/>
      <c r="C108" s="9"/>
      <c r="D108" s="21">
        <f t="shared" si="8"/>
        <v>0</v>
      </c>
      <c r="E108" s="22">
        <f t="shared" si="9"/>
        <v>0</v>
      </c>
      <c r="F108" s="14"/>
      <c r="G108" s="17"/>
      <c r="H108" s="18"/>
      <c r="I108" s="19"/>
      <c r="J108" s="18"/>
      <c r="K108" s="12"/>
      <c r="L108" s="18"/>
      <c r="M108" s="19"/>
      <c r="N108" s="13"/>
      <c r="O108" s="12"/>
      <c r="P108" s="13"/>
      <c r="Q108" s="12"/>
      <c r="R108" s="13"/>
      <c r="S108" s="12"/>
      <c r="T108" s="13"/>
      <c r="U108" s="12"/>
      <c r="V108" s="13"/>
      <c r="W108" s="12"/>
      <c r="X108" s="13"/>
      <c r="Y108" s="12"/>
      <c r="Z108" s="13"/>
      <c r="AA108" s="32"/>
      <c r="AB108" s="13"/>
      <c r="AC108" s="12"/>
    </row>
    <row r="109" spans="1:29" ht="19.350000000000001" customHeight="1" x14ac:dyDescent="0.25">
      <c r="A109" s="20"/>
      <c r="B109" s="3"/>
      <c r="C109" s="9"/>
      <c r="D109" s="21">
        <f t="shared" si="8"/>
        <v>0</v>
      </c>
      <c r="E109" s="22">
        <f t="shared" si="9"/>
        <v>0</v>
      </c>
      <c r="F109" s="14"/>
      <c r="G109" s="17"/>
      <c r="H109" s="18"/>
      <c r="I109" s="19"/>
      <c r="J109" s="18"/>
      <c r="K109" s="12"/>
      <c r="L109" s="18"/>
      <c r="M109" s="19"/>
      <c r="N109" s="13"/>
      <c r="O109" s="12"/>
      <c r="P109" s="13"/>
      <c r="Q109" s="12"/>
      <c r="R109" s="13"/>
      <c r="S109" s="12"/>
      <c r="T109" s="13"/>
      <c r="U109" s="12"/>
      <c r="V109" s="13"/>
      <c r="W109" s="12"/>
      <c r="X109" s="13"/>
      <c r="Y109" s="12"/>
      <c r="Z109" s="13"/>
      <c r="AA109" s="32"/>
      <c r="AB109" s="13"/>
      <c r="AC109" s="12"/>
    </row>
    <row r="110" spans="1:29" ht="19.350000000000001" customHeight="1" x14ac:dyDescent="0.25">
      <c r="A110" s="20"/>
      <c r="B110" s="3"/>
      <c r="C110" s="9"/>
      <c r="D110" s="21">
        <f t="shared" si="8"/>
        <v>0</v>
      </c>
      <c r="E110" s="22">
        <f t="shared" si="9"/>
        <v>0</v>
      </c>
      <c r="F110" s="14"/>
      <c r="G110" s="17"/>
      <c r="H110" s="18"/>
      <c r="I110" s="19"/>
      <c r="J110" s="18"/>
      <c r="K110" s="12"/>
      <c r="L110" s="18"/>
      <c r="M110" s="19"/>
      <c r="N110" s="13"/>
      <c r="O110" s="12"/>
      <c r="P110" s="13"/>
      <c r="Q110" s="12"/>
      <c r="R110" s="13"/>
      <c r="S110" s="12"/>
      <c r="T110" s="13"/>
      <c r="U110" s="12"/>
      <c r="V110" s="13"/>
      <c r="W110" s="12"/>
      <c r="X110" s="13"/>
      <c r="Y110" s="12"/>
      <c r="Z110" s="13"/>
      <c r="AA110" s="32"/>
      <c r="AB110" s="13"/>
      <c r="AC110" s="12"/>
    </row>
  </sheetData>
  <sortState xmlns:xlrd2="http://schemas.microsoft.com/office/spreadsheetml/2017/richdata2" ref="A3:AC53">
    <sortCondition ref="A53"/>
  </sortState>
  <mergeCells count="1">
    <mergeCell ref="A1:F1"/>
  </mergeCells>
  <phoneticPr fontId="8" type="noConversion"/>
  <hyperlinks>
    <hyperlink ref="G2" r:id="rId1" display="https://www.cgf.cz/cz/turnaje/turnaje-vyhledavani/turnaj?id=586213599" xr:uid="{00000000-0004-0000-0100-000000000000}"/>
    <hyperlink ref="AC2" r:id="rId2" xr:uid="{38E12442-B101-4352-9CD2-0FB66BC412D5}"/>
    <hyperlink ref="AB2" r:id="rId3" xr:uid="{7DDF1577-CE1A-4F82-9AAC-DD21CF717FD0}"/>
    <hyperlink ref="AA2" r:id="rId4" xr:uid="{1E0E5143-4D28-477A-B08A-545CCAB5A845}"/>
  </hyperlinks>
  <pageMargins left="0.7" right="0.7" top="0.78740157499999996" bottom="0.78740157499999996" header="0.3" footer="0.3"/>
  <pageSetup paperSize="9" scale="64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HCP+4 - 12,5</vt:lpstr>
      <vt:lpstr>HCP 12,6 - 36</vt:lpstr>
      <vt:lpstr>'HCP+4 - 12,5'!tourdata</vt:lpstr>
      <vt:lpstr>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2021-10-10T16:24:41Z</cp:lastPrinted>
  <dcterms:created xsi:type="dcterms:W3CDTF">2012-04-05T15:23:05Z</dcterms:created>
  <dcterms:modified xsi:type="dcterms:W3CDTF">2025-05-25T13:50:47Z</dcterms:modified>
</cp:coreProperties>
</file>